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OKPS\Dotace NNO\DOTACE 2022\Individualni dotace\Zaverecne vyuctovani\"/>
    </mc:Choice>
  </mc:AlternateContent>
  <bookViews>
    <workbookView xWindow="-120" yWindow="-120" windowWidth="29040" windowHeight="15840"/>
  </bookViews>
  <sheets>
    <sheet name="závěrečná zpráva" sheetId="5" r:id="rId1"/>
    <sheet name="zdroje příjmů" sheetId="4" r:id="rId2"/>
    <sheet name="vyúčtování dotace" sheetId="2" r:id="rId3"/>
    <sheet name="personální zabezpečení" sheetId="6" r:id="rId4"/>
  </sheet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" i="6" l="1"/>
  <c r="F19" i="6" l="1"/>
  <c r="H30" i="6" l="1"/>
  <c r="E30" i="6"/>
  <c r="D30" i="6"/>
  <c r="C30" i="6"/>
  <c r="F29" i="6"/>
  <c r="G29" i="6" s="1"/>
  <c r="I29" i="6" s="1"/>
  <c r="F28" i="6"/>
  <c r="G28" i="6" s="1"/>
  <c r="I28" i="6" s="1"/>
  <c r="F27" i="6"/>
  <c r="G27" i="6" s="1"/>
  <c r="I27" i="6" s="1"/>
  <c r="F26" i="6"/>
  <c r="G26" i="6" s="1"/>
  <c r="H36" i="6"/>
  <c r="H37" i="6"/>
  <c r="I26" i="6" l="1"/>
  <c r="G30" i="6"/>
  <c r="I30" i="6" s="1"/>
  <c r="F30" i="6"/>
  <c r="D10" i="2" l="1"/>
  <c r="D6" i="4" l="1"/>
  <c r="B30" i="2" l="1"/>
  <c r="B5" i="2"/>
  <c r="H38" i="6" l="1"/>
  <c r="H39" i="6"/>
  <c r="H41" i="6"/>
  <c r="H42" i="6"/>
  <c r="H43" i="6"/>
  <c r="H44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5" i="6"/>
  <c r="D4" i="4"/>
  <c r="D5" i="4"/>
  <c r="D7" i="4"/>
  <c r="D8" i="4"/>
  <c r="D9" i="4"/>
  <c r="D10" i="4"/>
  <c r="D11" i="4"/>
  <c r="D12" i="4"/>
  <c r="D13" i="4"/>
  <c r="D14" i="4"/>
  <c r="D15" i="4"/>
  <c r="D16" i="4"/>
  <c r="D17" i="4"/>
  <c r="D3" i="4"/>
  <c r="C18" i="4" l="1"/>
  <c r="B18" i="4"/>
  <c r="G45" i="6"/>
  <c r="G20" i="6"/>
  <c r="G46" i="6" l="1"/>
  <c r="D18" i="4"/>
  <c r="F45" i="6"/>
  <c r="F46" i="6" s="1"/>
  <c r="H45" i="6" l="1"/>
  <c r="H46" i="6"/>
  <c r="F20" i="6"/>
  <c r="H20" i="6" s="1"/>
  <c r="H19" i="6"/>
  <c r="C5" i="2"/>
  <c r="B12" i="2" l="1"/>
  <c r="B4" i="2" s="1"/>
  <c r="C12" i="2"/>
  <c r="D6" i="2"/>
  <c r="D7" i="2"/>
  <c r="D8" i="2"/>
  <c r="D9" i="2"/>
  <c r="D11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1" i="2"/>
  <c r="D32" i="2"/>
  <c r="D35" i="2"/>
  <c r="D36" i="2"/>
  <c r="D37" i="2"/>
  <c r="D38" i="2"/>
  <c r="D40" i="2"/>
  <c r="D41" i="2"/>
  <c r="D42" i="2"/>
  <c r="D43" i="2"/>
  <c r="D5" i="2" l="1"/>
  <c r="C39" i="2" l="1"/>
  <c r="B39" i="2"/>
  <c r="C34" i="2"/>
  <c r="C33" i="2" s="1"/>
  <c r="B34" i="2"/>
  <c r="B33" i="2" s="1"/>
  <c r="B44" i="2" s="1"/>
  <c r="C30" i="2"/>
  <c r="C4" i="2" s="1"/>
  <c r="D12" i="2"/>
  <c r="D30" i="2" l="1"/>
  <c r="D33" i="2"/>
  <c r="D34" i="2"/>
  <c r="D39" i="2"/>
  <c r="D4" i="2" l="1"/>
  <c r="C44" i="2"/>
  <c r="D44" i="2" s="1"/>
</calcChain>
</file>

<file path=xl/comments1.xml><?xml version="1.0" encoding="utf-8"?>
<comments xmlns="http://schemas.openxmlformats.org/spreadsheetml/2006/main">
  <authors>
    <author>Martin Přibyl</author>
    <author>Přibylová Petra</author>
  </authors>
  <commentList>
    <comment ref="A33" authorId="0" shapeId="0">
      <text>
        <r>
          <rPr>
            <sz val="9"/>
            <color indexed="81"/>
            <rFont val="Tahoma"/>
            <family val="2"/>
            <charset val="238"/>
          </rPr>
          <t>počet znaků je omezen na 1500, zalomení textu je v buňce nastaveno, pro psaní textu na další řádek v buňce slouží klávesová zkratka alt + enter</t>
        </r>
      </text>
    </comment>
    <comment ref="A34" authorId="0" shapeId="0">
      <text>
        <r>
          <rPr>
            <sz val="9"/>
            <color indexed="81"/>
            <rFont val="Tahoma"/>
            <family val="2"/>
            <charset val="238"/>
          </rPr>
          <t>počet znaků je omezen na 1500, zalomení textu je v buňce nastaveno, pro psaní textu na další řádek v buňce slouží klávesová zkratka alt + enter</t>
        </r>
      </text>
    </comment>
    <comment ref="A35" authorId="0" shapeId="0">
      <text>
        <r>
          <rPr>
            <sz val="9"/>
            <color indexed="81"/>
            <rFont val="Tahoma"/>
            <family val="2"/>
            <charset val="238"/>
          </rPr>
          <t>počet znaků je omezen na 1500, zalomení textu je v buňce nastaveno, pro psaní textu na další řádek v buňce slouží klávesová zkratka alt + enter</t>
        </r>
      </text>
    </comment>
    <comment ref="A37" authorId="1" shapeId="0">
      <text>
        <r>
          <rPr>
            <b/>
            <sz val="9"/>
            <color indexed="81"/>
            <rFont val="Tahoma"/>
            <family val="2"/>
            <charset val="238"/>
          </rPr>
          <t>Přibylová Petra:</t>
        </r>
        <r>
          <rPr>
            <sz val="9"/>
            <color indexed="81"/>
            <rFont val="Tahoma"/>
            <family val="2"/>
            <charset val="238"/>
          </rPr>
          <t xml:space="preserve">
počet znaků je omezen na 900, zalomení textu je v buňce nastaveno, pro psaní textu na další řádek v buňce slouží klávesová zkratka alt + enter</t>
        </r>
      </text>
    </comment>
  </commentList>
</comments>
</file>

<file path=xl/comments2.xml><?xml version="1.0" encoding="utf-8"?>
<comments xmlns="http://schemas.openxmlformats.org/spreadsheetml/2006/main">
  <authors>
    <author>Monika Galko</author>
  </authors>
  <commentList>
    <comment ref="A9" authorId="0" shapeId="0">
      <text>
        <r>
          <rPr>
            <sz val="8"/>
            <color indexed="81"/>
            <rFont val="Tahoma"/>
            <family val="2"/>
            <charset val="238"/>
          </rPr>
          <t>v rámci aktivit pro klienty</t>
        </r>
      </text>
    </comment>
  </commentList>
</comments>
</file>

<file path=xl/comments3.xml><?xml version="1.0" encoding="utf-8"?>
<comments xmlns="http://schemas.openxmlformats.org/spreadsheetml/2006/main">
  <authors>
    <author>Monika Galko</author>
    <author>Martin Přibyl</author>
    <author>Škorpíková Monika</author>
  </authors>
  <commentList>
    <comment ref="A3" authorId="0" shapeId="0">
      <text>
        <r>
          <rPr>
            <sz val="8"/>
            <color indexed="81"/>
            <rFont val="Tahoma"/>
            <family val="2"/>
            <charset val="238"/>
          </rPr>
          <t>uveďte konkrétní pracovní zařazení dle pracovní smlouvy</t>
        </r>
      </text>
    </comment>
    <comment ref="B3" authorId="0" shapeId="0">
      <text>
        <r>
          <rPr>
            <sz val="8"/>
            <color indexed="81"/>
            <rFont val="Tahoma"/>
            <family val="2"/>
            <charset val="238"/>
          </rPr>
          <t>uveďte výši úvazku</t>
        </r>
      </text>
    </comment>
    <comment ref="D3" authorId="1" shapeId="0">
      <text>
        <r>
          <rPr>
            <sz val="9"/>
            <color indexed="81"/>
            <rFont val="Tahoma"/>
            <family val="2"/>
            <charset val="238"/>
          </rPr>
          <t>Do personálních nákladů u pracovních smluv, DPČ a DPP prosím zahrňte všechny osobní náklady na všechny zaměstnance za kalendářní rok, tj. tzv. hrubé mzdy (platy) a s nimi související povinné pojistné hrazené zaměstnavatelem.</t>
        </r>
      </text>
    </comment>
    <comment ref="C24" authorId="2" shapeId="0">
      <text>
        <r>
          <rPr>
            <sz val="9"/>
            <color indexed="81"/>
            <rFont val="Tahoma"/>
            <family val="2"/>
            <charset val="238"/>
          </rPr>
          <t xml:space="preserve">
Uveďte hodnotu mezi 0 a 1.
Například:
Pokud je celkový úvazek zaměstnance v organizaci 0,5 (tj. 20 hodin/týdně) a v rámci tohoto úvazku je realizaci projektu věnována polovina, tak úvazek na projektu je 0,25 (tj. 10 hodin/týdně).</t>
        </r>
      </text>
    </comment>
    <comment ref="D24" authorId="2" shapeId="0">
      <text>
        <r>
          <rPr>
            <sz val="9"/>
            <color indexed="81"/>
            <rFont val="Tahoma"/>
            <family val="2"/>
            <charset val="238"/>
          </rPr>
          <t xml:space="preserve">
Uveďte počet měsíců, po dobu kterých zaměstnanec pracoval na projektu (s úvazkem uvedeným v předchozím sloupci)</t>
        </r>
      </text>
    </comment>
    <comment ref="E24" authorId="2" shapeId="0">
      <text>
        <r>
          <rPr>
            <sz val="9"/>
            <color indexed="81"/>
            <rFont val="Tahoma"/>
            <family val="2"/>
            <charset val="238"/>
          </rPr>
          <t xml:space="preserve">
Uveďte výši hrubé mzdy odpovídající plnému úvazku zaměstnance - tj. 40 hodin/týdně a s nimi související povinné pojistné hrazené zaměstnavatelem
POZOR: I v případě, že pracovník je v organizaci celkově zaměstnán na částečný úvazek (a ve mzdovém výměru má uvedenou mzdu odpovídající tomuto částečnému úvazku), je zde nutné uvést výši hrubé mzdy přepočtené pro plný úvazek.</t>
        </r>
      </text>
    </comment>
    <comment ref="F24" authorId="2" shapeId="0">
      <text>
        <r>
          <rPr>
            <sz val="9"/>
            <color indexed="81"/>
            <rFont val="Tahoma"/>
            <family val="2"/>
            <charset val="238"/>
          </rPr>
          <t xml:space="preserve">
Celková mzda je měsíční hrubá mzda zaměstnance + příslušné povinné odvody zaměstnavatele na sociální a zdravotní pojištění.
</t>
        </r>
      </text>
    </comment>
    <comment ref="G24" authorId="2" shapeId="0">
      <text>
        <r>
          <rPr>
            <sz val="9"/>
            <color indexed="81"/>
            <rFont val="Tahoma"/>
            <family val="2"/>
            <charset val="238"/>
          </rPr>
          <t xml:space="preserve">
Celková mzda je roční hrubá mzda zaměstnance + příslušné povinné odvody zaměstnavatele na sociální a zdravotní pojištění.</t>
        </r>
      </text>
    </comment>
    <comment ref="E33" authorId="1" shapeId="0">
      <text>
        <r>
          <rPr>
            <sz val="9"/>
            <color indexed="81"/>
            <rFont val="Tahoma"/>
            <family val="2"/>
            <charset val="238"/>
          </rPr>
          <t>Do personálních nákladů u pracovních smluv, DPČ a DPP prosím zahrňte všechny osobní náklady na všechny zaměstnance za kalendářní rok, tj. tzv. hrubé mzdy (platy) a s nimi související povinné pojistné hrazené zaměstnavatelem.</t>
        </r>
      </text>
    </comment>
  </commentList>
</comments>
</file>

<file path=xl/sharedStrings.xml><?xml version="1.0" encoding="utf-8"?>
<sst xmlns="http://schemas.openxmlformats.org/spreadsheetml/2006/main" count="145" uniqueCount="129">
  <si>
    <t>IČ / DIČ</t>
  </si>
  <si>
    <t>telefon</t>
  </si>
  <si>
    <t>e-mail</t>
  </si>
  <si>
    <t>webová adresa</t>
  </si>
  <si>
    <t>statutární zástupce</t>
  </si>
  <si>
    <t>razítko a podpis statutárního zástupce</t>
  </si>
  <si>
    <t>adresa sídla poskytovatele</t>
  </si>
  <si>
    <t>telefon (Brno)</t>
  </si>
  <si>
    <t>e-mail (Brno)</t>
  </si>
  <si>
    <t>číslo bankovního účtu</t>
  </si>
  <si>
    <t>veškeré finanční údaje se uvádí v korunách</t>
  </si>
  <si>
    <t>počet osob</t>
  </si>
  <si>
    <r>
      <t xml:space="preserve">Jiný odbor MMB </t>
    </r>
    <r>
      <rPr>
        <i/>
        <sz val="10"/>
        <color theme="1"/>
        <rFont val="Tahoma"/>
        <family val="2"/>
        <charset val="238"/>
      </rPr>
      <t>(v komentáři uveďte jaký)</t>
    </r>
  </si>
  <si>
    <r>
      <t xml:space="preserve">Úřady městských částí </t>
    </r>
    <r>
      <rPr>
        <i/>
        <sz val="10"/>
        <color theme="1"/>
        <rFont val="Tahoma"/>
        <family val="2"/>
        <charset val="238"/>
      </rPr>
      <t>(uveďte v komentáři které)</t>
    </r>
  </si>
  <si>
    <r>
      <t>Jiný resort státní správy</t>
    </r>
    <r>
      <rPr>
        <i/>
        <sz val="10"/>
        <color theme="1"/>
        <rFont val="Tahoma"/>
        <family val="2"/>
        <charset val="238"/>
      </rPr>
      <t xml:space="preserve"> (ostatní ministerstva, orgány Úřadu vlády)</t>
    </r>
  </si>
  <si>
    <t>Strukturální fondy EU</t>
  </si>
  <si>
    <t>Prostor pro případné další poznámky a komentáře</t>
  </si>
  <si>
    <t>název žadatele</t>
  </si>
  <si>
    <t>forma právní subjektivity</t>
  </si>
  <si>
    <t>Identifikační údaje žadatele</t>
  </si>
  <si>
    <t>název projektu</t>
  </si>
  <si>
    <t xml:space="preserve">Jihomoravský kraj </t>
  </si>
  <si>
    <t>MPSV</t>
  </si>
  <si>
    <t xml:space="preserve">Příspěvek zřizovatele </t>
  </si>
  <si>
    <t xml:space="preserve">Příjmy od klientů </t>
  </si>
  <si>
    <t>Fondy zdravotních pojišťoven</t>
  </si>
  <si>
    <t>Nadace zahraniční i tuzemské</t>
  </si>
  <si>
    <t>Sponzorské dary</t>
  </si>
  <si>
    <t>Členské příspěvky za rok celkem</t>
  </si>
  <si>
    <t>Nákladové položky</t>
  </si>
  <si>
    <t>v Kč</t>
  </si>
  <si>
    <t>v %</t>
  </si>
  <si>
    <t>PROVOZNÍ NÁKLADY celkem</t>
  </si>
  <si>
    <t>Materiálové náklady</t>
  </si>
  <si>
    <t>DDHM  (do 40 tis.Kč)</t>
  </si>
  <si>
    <t>kancelářské potřeby</t>
  </si>
  <si>
    <t>pohonné hmoty</t>
  </si>
  <si>
    <t>potraviny</t>
  </si>
  <si>
    <t>ostatní - uveďte v poznámce</t>
  </si>
  <si>
    <t>Nemateriálové náklady</t>
  </si>
  <si>
    <t>Energie:</t>
  </si>
  <si>
    <t>elektřina</t>
  </si>
  <si>
    <t>plyn</t>
  </si>
  <si>
    <t>vodné a stočné</t>
  </si>
  <si>
    <t>Opravy a udržování:</t>
  </si>
  <si>
    <t>opravy a udržování budov</t>
  </si>
  <si>
    <t>opravy a udržování aut</t>
  </si>
  <si>
    <t>opravy ostatní - uveďte v poznámce</t>
  </si>
  <si>
    <t>Cestovní náhrady:</t>
  </si>
  <si>
    <t>Ostatní služby:</t>
  </si>
  <si>
    <t>bankovní služby</t>
  </si>
  <si>
    <t>spoje celkem</t>
  </si>
  <si>
    <t>právní a ekonomické služby</t>
  </si>
  <si>
    <t>školení a kurzy</t>
  </si>
  <si>
    <t>pořízení DDNM (do 60 tis.Kč)</t>
  </si>
  <si>
    <t>jiné ostatní služby - uveďte v poznámce</t>
  </si>
  <si>
    <t>Jiné provozní náklady</t>
  </si>
  <si>
    <t>odpisy</t>
  </si>
  <si>
    <t>jiné - uveďte v poznámce</t>
  </si>
  <si>
    <t>OSOBNÍ NÁKLADY celkem</t>
  </si>
  <si>
    <t xml:space="preserve">Mzdové náklady </t>
  </si>
  <si>
    <t>hrubé mzdy</t>
  </si>
  <si>
    <t>OON na DPČ</t>
  </si>
  <si>
    <t>OON na DPP</t>
  </si>
  <si>
    <t>ostatní mzdové náklady</t>
  </si>
  <si>
    <t>pojistné k mzdám</t>
  </si>
  <si>
    <t>pojistné k DPČ</t>
  </si>
  <si>
    <t>ostatní pojistné</t>
  </si>
  <si>
    <t>Ostatní sociální náklady</t>
  </si>
  <si>
    <t>CELKEM</t>
  </si>
  <si>
    <t xml:space="preserve">Zákonné soc. a zdrav. pojištění </t>
  </si>
  <si>
    <t>Celkem</t>
  </si>
  <si>
    <r>
      <t xml:space="preserve">Jiné </t>
    </r>
    <r>
      <rPr>
        <i/>
        <sz val="10"/>
        <color theme="1"/>
        <rFont val="Tahoma"/>
        <family val="2"/>
        <charset val="238"/>
      </rPr>
      <t>(uveďte jaké, např. vlastní zdroje)</t>
    </r>
  </si>
  <si>
    <t>Komentář</t>
  </si>
  <si>
    <t>Smlouva</t>
  </si>
  <si>
    <t>výše vyčerpané dotace</t>
  </si>
  <si>
    <t>výše poskytnuté dotace</t>
  </si>
  <si>
    <t>vrácená částka dotace</t>
  </si>
  <si>
    <t>odůvodnění nevyčerpání celé částky (uveďte konkrétní důvod)</t>
  </si>
  <si>
    <t>Zpráva o realizaci projektu</t>
  </si>
  <si>
    <t>úvazek</t>
  </si>
  <si>
    <t>v Kč</t>
  </si>
  <si>
    <t>Celkové mzdové náklady na 1 měsíc</t>
  </si>
  <si>
    <t>CELKEM: mzdové náklady na 12 měsíců</t>
  </si>
  <si>
    <t>druh činnosti</t>
  </si>
  <si>
    <t>počet hodin</t>
  </si>
  <si>
    <t>DPP</t>
  </si>
  <si>
    <t>DPČ</t>
  </si>
  <si>
    <t>Ostatní osobní náklady na 1 měsíc</t>
  </si>
  <si>
    <t>CELKEM: ostatní osobní náklady na 12 měsíců</t>
  </si>
  <si>
    <t>DOBROVOLNÍCI</t>
  </si>
  <si>
    <t>uveďte počet:</t>
  </si>
  <si>
    <t>Přílohy</t>
  </si>
  <si>
    <t>Rozpočet podle jednotlivých zdrojů financování</t>
  </si>
  <si>
    <t>Požadovaná výše dotace</t>
  </si>
  <si>
    <t>Skutečná výše dotace</t>
  </si>
  <si>
    <t>personální náklady/
hodina</t>
  </si>
  <si>
    <t xml:space="preserve">celkové personální náklady   </t>
  </si>
  <si>
    <t>číslo smlouvy</t>
  </si>
  <si>
    <t>období realizace projektu od - do</t>
  </si>
  <si>
    <t xml:space="preserve">Odbor sociální péče MMB </t>
  </si>
  <si>
    <t>Za pravdivost i správnost kompletního závěrečného finančního vyúčtování (Zpráva o čerpání neinvestiční dotace z rozpočtu statutárního města Brna na rok 2020 a jejích příloh) odpovídá osoba oprávněná jednat jménem příjemce, která tímto tuto skutečnost potvrzuje:</t>
  </si>
  <si>
    <t>Přepočtený počet pracovníků</t>
  </si>
  <si>
    <t>pracovní pozice</t>
  </si>
  <si>
    <r>
      <t xml:space="preserve">Jiná ORP </t>
    </r>
    <r>
      <rPr>
        <i/>
        <sz val="10"/>
        <color theme="1"/>
        <rFont val="Tahoma"/>
        <family val="2"/>
        <charset val="238"/>
      </rPr>
      <t>(v komentáři uveďte jaká)</t>
    </r>
  </si>
  <si>
    <t>Náklady hrazené z dotace  OSP MMB</t>
  </si>
  <si>
    <t xml:space="preserve">žadatel nijak nezasahuje do nastavení projektové fiche, řídí se vloženými komentáři </t>
  </si>
  <si>
    <r>
      <t xml:space="preserve">Obsah a průběh realizace projektu </t>
    </r>
    <r>
      <rPr>
        <sz val="10"/>
        <rFont val="Tahoma"/>
        <family val="2"/>
        <charset val="238"/>
      </rPr>
      <t>(včetně přehledu spolupracujících subjektů)</t>
    </r>
  </si>
  <si>
    <r>
      <t xml:space="preserve">Kvalitativní vyhodnocení projektu </t>
    </r>
    <r>
      <rPr>
        <sz val="10"/>
        <rFont val="Tahoma"/>
        <family val="2"/>
        <charset val="238"/>
      </rPr>
      <t>(popis volnočasových aktivit, struktura využívaných služeb atd.)</t>
    </r>
  </si>
  <si>
    <r>
      <t xml:space="preserve">Kvantitativní vyhodnocení projektu </t>
    </r>
    <r>
      <rPr>
        <sz val="10"/>
        <rFont val="Tahoma"/>
        <family val="2"/>
        <charset val="238"/>
      </rPr>
      <t>(počet klientů, kteří službu za dobu projektu využili, procentuální naplnění kapacity služby, počet klientů, kteří službu využívali v průběhu dne, počet klientů u kterých byly rozpoznány příznaky onemocnění Covid-19, počet klientů s pozitivním testem na Covid-19, počet poskytnuté stravy, četnost volnočasových aktivit, případně další informace)</t>
    </r>
  </si>
  <si>
    <t>ostatní</t>
  </si>
  <si>
    <t xml:space="preserve">V Brně, dne </t>
  </si>
  <si>
    <t>Pracovníci v přímé péči (pracovní poměr) - pracovní pozice</t>
  </si>
  <si>
    <t>pracovní zařazení: 
činnost / funkce</t>
  </si>
  <si>
    <t>počet měsíců</t>
  </si>
  <si>
    <t>hrubá mzda při 100% úvazku</t>
  </si>
  <si>
    <t>Ostatní personál (pracovní poměr) - pracovní pozice</t>
  </si>
  <si>
    <t>měsíční celková mzda / ve výši podílu úvazku</t>
  </si>
  <si>
    <t xml:space="preserve">roční celková mzda  / ve výši podílu úvazku </t>
  </si>
  <si>
    <r>
      <t xml:space="preserve">měsíční celková mzda </t>
    </r>
    <r>
      <rPr>
        <sz val="10"/>
        <rFont val="Tahoma"/>
        <family val="2"/>
        <charset val="238"/>
      </rPr>
      <t>/ ve výši podílu úvazku</t>
    </r>
  </si>
  <si>
    <r>
      <t xml:space="preserve">roční celková mzda  </t>
    </r>
    <r>
      <rPr>
        <sz val="10"/>
        <rFont val="Tahoma"/>
        <family val="2"/>
        <charset val="238"/>
      </rPr>
      <t xml:space="preserve">/ ve výši podílu úvazku </t>
    </r>
  </si>
  <si>
    <t>Závěrečná zpráva o čerpání neinvestiční individuální dotace  
z rozpočtu statutárního města Brna za rok 2022</t>
  </si>
  <si>
    <t xml:space="preserve">– zdroje příjmů (druhý list)
– vyúčtování dotace (třetí list)
– personální zabezpečení (čtvrtý list)
– hlavní kniha za období 1. – 12. 2022 vztahující se k poskytnuté dotaci z rozpočtu města Brna
</t>
  </si>
  <si>
    <t>Zdroje příjmů na zajištění projektu v roce 2022</t>
  </si>
  <si>
    <t>Vyúčtování poskytnuté dotace na projekt z prostředků OSP MMB v roce 2022</t>
  </si>
  <si>
    <t>Skutečné náklady na projekt v roce 2022</t>
  </si>
  <si>
    <t xml:space="preserve">Přehled pracovníků podílejících se na realizaci v roce 2022 – mzdové náklady </t>
  </si>
  <si>
    <t xml:space="preserve">datum přijetí:………………………………                                                                                                         registrační číslo:…………..…………….……………………..    </t>
  </si>
  <si>
    <t>Přehled pracovníků podílejících se na realizaci – dohody o pracích mimo pracovní poměr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</si>
</sst>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&quot;Kč&quot;"/>
    <numFmt numFmtId="165" formatCode="#,##0.00\ &quot;Kč&quot;"/>
    <numFmt numFmtId="166" formatCode="0.0%"/>
  </numFmts>
  <fonts count="19" x14ac:knownFonts="1">
    <font>
      <sz val="10"/>
      <name val="Tahoma"/>
      <charset val="238"/>
    </font>
    <font>
      <sz val="8"/>
      <name val="Tahoma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10"/>
      <name val="Tahoma"/>
      <family val="2"/>
      <charset val="238"/>
    </font>
    <font>
      <b/>
      <sz val="18"/>
      <name val="Tahoma"/>
      <family val="2"/>
      <charset val="238"/>
    </font>
    <font>
      <sz val="8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i/>
      <sz val="11"/>
      <color rgb="FFC0000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9"/>
      <name val="Tahoma"/>
      <family val="2"/>
      <charset val="238"/>
    </font>
    <font>
      <i/>
      <sz val="10"/>
      <color theme="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Tahoma"/>
      <family val="2"/>
      <charset val="238"/>
    </font>
    <font>
      <b/>
      <sz val="8"/>
      <name val="Tahoma"/>
      <family val="2"/>
      <charset val="238"/>
    </font>
    <font>
      <b/>
      <i/>
      <sz val="10"/>
      <name val="Tahoma"/>
      <family val="2"/>
      <charset val="238"/>
    </font>
    <font>
      <i/>
      <sz val="10"/>
      <name val="Tahoma"/>
      <family val="2"/>
      <charset val="238"/>
    </font>
    <font>
      <u/>
      <sz val="10"/>
      <color theme="10"/>
      <name val="Tahom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01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thin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499984740745262"/>
      </bottom>
      <diagonal/>
    </border>
    <border>
      <left style="hair">
        <color theme="0" tint="-0.34998626667073579"/>
      </left>
      <right style="thin">
        <color theme="0" tint="-0.499984740745262"/>
      </right>
      <top style="hair">
        <color theme="0" tint="-0.34998626667073579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thin">
        <color theme="1" tint="0.499984740745262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1" tint="0.499984740745262"/>
      </bottom>
      <diagonal/>
    </border>
    <border>
      <left style="thin">
        <color theme="1" tint="0.499984740745262"/>
      </left>
      <right style="hair">
        <color theme="0" tint="-0.24994659260841701"/>
      </right>
      <top style="hair">
        <color theme="0" tint="-0.24994659260841701"/>
      </top>
      <bottom style="thin">
        <color theme="1" tint="0.499984740745262"/>
      </bottom>
      <diagonal/>
    </border>
    <border>
      <left style="thin">
        <color theme="1" tint="0.499984740745262"/>
      </left>
      <right style="hair">
        <color theme="0" tint="-0.24994659260841701"/>
      </right>
      <top style="thin">
        <color theme="1" tint="0.499984740745262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1" tint="0.499984740745262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1" tint="0.499984740745262"/>
      </right>
      <top style="thin">
        <color theme="1" tint="0.499984740745262"/>
      </top>
      <bottom style="hair">
        <color theme="0" tint="-0.24994659260841701"/>
      </bottom>
      <diagonal/>
    </border>
    <border>
      <left style="thin">
        <color theme="1" tint="0.499984740745262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1" tint="0.499984740745262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1" tint="0.499984740745262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1" tint="0.499984740745262"/>
      </right>
      <top style="hair">
        <color theme="0" tint="-0.24994659260841701"/>
      </top>
      <bottom style="thin">
        <color theme="1" tint="0.499984740745262"/>
      </bottom>
      <diagonal/>
    </border>
    <border>
      <left style="thin">
        <color theme="0" tint="-0.499984740745262"/>
      </left>
      <right style="hair">
        <color theme="0" tint="-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 style="hair">
        <color theme="0" tint="-0.34998626667073579"/>
      </left>
      <right style="thin">
        <color theme="0" tint="-0.499984740745262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thin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/>
      <top style="hair">
        <color theme="0" tint="-0.24994659260841701"/>
      </top>
      <bottom style="thin">
        <color theme="1" tint="0.499984740745262"/>
      </bottom>
      <diagonal/>
    </border>
    <border>
      <left/>
      <right/>
      <top style="hair">
        <color theme="0" tint="-0.24994659260841701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hair">
        <color theme="0" tint="-0.24994659260841701"/>
      </top>
      <bottom style="thin">
        <color theme="1" tint="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1" tint="0.499984740745262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/>
      <top/>
      <bottom/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/>
      <top style="thin">
        <color theme="0" tint="-0.499984740745262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  <border>
      <left/>
      <right/>
      <top style="hair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267">
    <xf numFmtId="0" fontId="0" fillId="0" borderId="0" xfId="0"/>
    <xf numFmtId="165" fontId="2" fillId="4" borderId="11" xfId="0" applyNumberFormat="1" applyFont="1" applyFill="1" applyBorder="1" applyAlignment="1">
      <alignment horizontal="center" vertical="center" wrapText="1"/>
    </xf>
    <xf numFmtId="0" fontId="4" fillId="0" borderId="23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4" fillId="0" borderId="24" xfId="0" applyFont="1" applyBorder="1" applyAlignment="1">
      <alignment vertical="top"/>
    </xf>
    <xf numFmtId="0" fontId="4" fillId="0" borderId="25" xfId="0" applyFont="1" applyBorder="1" applyAlignment="1">
      <alignment vertical="top"/>
    </xf>
    <xf numFmtId="0" fontId="4" fillId="0" borderId="30" xfId="0" applyFont="1" applyBorder="1" applyAlignment="1">
      <alignment vertical="center"/>
    </xf>
    <xf numFmtId="0" fontId="1" fillId="0" borderId="15" xfId="0" applyFont="1" applyBorder="1" applyAlignment="1">
      <alignment horizontal="left" vertical="center" wrapText="1" indent="3"/>
    </xf>
    <xf numFmtId="0" fontId="4" fillId="0" borderId="16" xfId="0" applyFont="1" applyBorder="1" applyAlignment="1">
      <alignment vertical="center" wrapText="1"/>
    </xf>
    <xf numFmtId="0" fontId="1" fillId="0" borderId="15" xfId="0" applyFont="1" applyBorder="1" applyAlignment="1">
      <alignment horizontal="left" vertical="center" wrapText="1" indent="1"/>
    </xf>
    <xf numFmtId="0" fontId="15" fillId="3" borderId="17" xfId="0" applyFont="1" applyFill="1" applyBorder="1" applyAlignment="1">
      <alignment vertical="center" wrapText="1"/>
    </xf>
    <xf numFmtId="165" fontId="15" fillId="3" borderId="41" xfId="0" applyNumberFormat="1" applyFont="1" applyFill="1" applyBorder="1" applyAlignment="1">
      <alignment horizontal="right" vertical="center" wrapText="1"/>
    </xf>
    <xf numFmtId="166" fontId="2" fillId="3" borderId="42" xfId="0" applyNumberFormat="1" applyFont="1" applyFill="1" applyBorder="1" applyAlignment="1">
      <alignment vertical="center" wrapText="1"/>
    </xf>
    <xf numFmtId="0" fontId="4" fillId="3" borderId="18" xfId="0" applyFont="1" applyFill="1" applyBorder="1" applyAlignment="1">
      <alignment vertical="center" wrapText="1"/>
    </xf>
    <xf numFmtId="0" fontId="4" fillId="2" borderId="46" xfId="0" applyFont="1" applyFill="1" applyBorder="1" applyAlignment="1">
      <alignment horizontal="left" vertical="center"/>
    </xf>
    <xf numFmtId="0" fontId="4" fillId="2" borderId="46" xfId="0" applyFont="1" applyFill="1" applyBorder="1" applyAlignment="1">
      <alignment vertical="center"/>
    </xf>
    <xf numFmtId="0" fontId="4" fillId="0" borderId="46" xfId="0" applyFont="1" applyBorder="1" applyAlignment="1">
      <alignment vertical="center"/>
    </xf>
    <xf numFmtId="0" fontId="4" fillId="0" borderId="49" xfId="0" applyFont="1" applyBorder="1" applyAlignment="1">
      <alignment vertical="center" wrapText="1"/>
    </xf>
    <xf numFmtId="0" fontId="4" fillId="0" borderId="24" xfId="0" applyFont="1" applyBorder="1" applyAlignment="1">
      <alignment vertical="top"/>
    </xf>
    <xf numFmtId="0" fontId="4" fillId="0" borderId="46" xfId="0" applyFont="1" applyBorder="1" applyAlignment="1">
      <alignment horizontal="left" vertical="center"/>
    </xf>
    <xf numFmtId="0" fontId="9" fillId="0" borderId="46" xfId="0" applyFont="1" applyBorder="1" applyAlignment="1">
      <alignment horizontal="left" vertical="center" wrapText="1"/>
    </xf>
    <xf numFmtId="164" fontId="9" fillId="0" borderId="47" xfId="0" applyNumberFormat="1" applyFont="1" applyBorder="1" applyAlignment="1" applyProtection="1">
      <alignment horizontal="right" vertical="center" wrapText="1"/>
      <protection locked="0"/>
    </xf>
    <xf numFmtId="164" fontId="9" fillId="0" borderId="47" xfId="0" applyNumberFormat="1" applyFont="1" applyBorder="1" applyAlignment="1">
      <alignment horizontal="right" vertical="center" wrapText="1"/>
    </xf>
    <xf numFmtId="0" fontId="10" fillId="3" borderId="49" xfId="0" applyFont="1" applyFill="1" applyBorder="1" applyAlignment="1">
      <alignment horizontal="left" vertical="center" wrapText="1"/>
    </xf>
    <xf numFmtId="164" fontId="10" fillId="3" borderId="50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58" xfId="0" applyFont="1" applyFill="1" applyBorder="1" applyAlignment="1">
      <alignment horizontal="left" vertical="center" wrapText="1"/>
    </xf>
    <xf numFmtId="0" fontId="2" fillId="3" borderId="59" xfId="0" applyFont="1" applyFill="1" applyBorder="1" applyAlignment="1">
      <alignment horizontal="center" vertical="center"/>
    </xf>
    <xf numFmtId="0" fontId="2" fillId="3" borderId="60" xfId="0" applyFont="1" applyFill="1" applyBorder="1" applyAlignment="1">
      <alignment horizontal="center" vertical="center"/>
    </xf>
    <xf numFmtId="10" fontId="0" fillId="3" borderId="57" xfId="0" applyNumberFormat="1" applyFill="1" applyBorder="1" applyAlignment="1">
      <alignment horizontal="right" vertical="center"/>
    </xf>
    <xf numFmtId="10" fontId="0" fillId="2" borderId="57" xfId="0" applyNumberFormat="1" applyFill="1" applyBorder="1" applyAlignment="1">
      <alignment horizontal="right" vertical="center"/>
    </xf>
    <xf numFmtId="165" fontId="1" fillId="0" borderId="10" xfId="0" applyNumberFormat="1" applyFont="1" applyBorder="1" applyAlignment="1">
      <alignment vertical="center" wrapText="1"/>
    </xf>
    <xf numFmtId="165" fontId="1" fillId="0" borderId="10" xfId="0" applyNumberFormat="1" applyFont="1" applyFill="1" applyBorder="1" applyAlignment="1">
      <alignment vertical="center" wrapText="1"/>
    </xf>
    <xf numFmtId="0" fontId="4" fillId="0" borderId="46" xfId="0" applyFont="1" applyFill="1" applyBorder="1" applyAlignment="1">
      <alignment vertical="center" wrapText="1"/>
    </xf>
    <xf numFmtId="0" fontId="4" fillId="0" borderId="47" xfId="0" applyFont="1" applyFill="1" applyBorder="1" applyAlignment="1">
      <alignment horizontal="center" vertical="center" wrapText="1"/>
    </xf>
    <xf numFmtId="165" fontId="17" fillId="0" borderId="47" xfId="0" applyNumberFormat="1" applyFont="1" applyFill="1" applyBorder="1" applyAlignment="1">
      <alignment horizontal="center" vertical="center" wrapText="1"/>
    </xf>
    <xf numFmtId="165" fontId="4" fillId="0" borderId="47" xfId="0" applyNumberFormat="1" applyFont="1" applyFill="1" applyBorder="1" applyAlignment="1">
      <alignment vertical="center" wrapText="1"/>
    </xf>
    <xf numFmtId="165" fontId="4" fillId="2" borderId="47" xfId="0" applyNumberFormat="1" applyFont="1" applyFill="1" applyBorder="1" applyAlignment="1">
      <alignment vertical="center" wrapText="1"/>
    </xf>
    <xf numFmtId="165" fontId="2" fillId="5" borderId="47" xfId="0" applyNumberFormat="1" applyFont="1" applyFill="1" applyBorder="1" applyAlignment="1">
      <alignment vertical="center" wrapText="1"/>
    </xf>
    <xf numFmtId="165" fontId="2" fillId="3" borderId="47" xfId="0" applyNumberFormat="1" applyFont="1" applyFill="1" applyBorder="1" applyAlignment="1">
      <alignment vertical="center" wrapText="1"/>
    </xf>
    <xf numFmtId="0" fontId="2" fillId="3" borderId="49" xfId="0" applyFont="1" applyFill="1" applyBorder="1" applyAlignment="1">
      <alignment vertical="center"/>
    </xf>
    <xf numFmtId="0" fontId="15" fillId="7" borderId="15" xfId="0" applyFont="1" applyFill="1" applyBorder="1" applyAlignment="1">
      <alignment vertical="center" wrapText="1"/>
    </xf>
    <xf numFmtId="165" fontId="1" fillId="7" borderId="10" xfId="0" applyNumberFormat="1" applyFont="1" applyFill="1" applyBorder="1" applyAlignment="1">
      <alignment vertical="center" wrapText="1"/>
    </xf>
    <xf numFmtId="166" fontId="4" fillId="7" borderId="12" xfId="0" applyNumberFormat="1" applyFont="1" applyFill="1" applyBorder="1" applyAlignment="1">
      <alignment vertical="center" wrapText="1"/>
    </xf>
    <xf numFmtId="0" fontId="4" fillId="7" borderId="16" xfId="0" applyFont="1" applyFill="1" applyBorder="1" applyAlignment="1">
      <alignment vertical="center" wrapText="1"/>
    </xf>
    <xf numFmtId="0" fontId="15" fillId="7" borderId="15" xfId="0" applyFont="1" applyFill="1" applyBorder="1" applyAlignment="1">
      <alignment horizontal="left" vertical="center" wrapText="1"/>
    </xf>
    <xf numFmtId="165" fontId="15" fillId="7" borderId="10" xfId="0" applyNumberFormat="1" applyFont="1" applyFill="1" applyBorder="1" applyAlignment="1">
      <alignment vertical="center" wrapText="1"/>
    </xf>
    <xf numFmtId="165" fontId="2" fillId="7" borderId="47" xfId="0" applyNumberFormat="1" applyFont="1" applyFill="1" applyBorder="1" applyAlignment="1">
      <alignment vertical="center" wrapText="1"/>
    </xf>
    <xf numFmtId="0" fontId="9" fillId="8" borderId="55" xfId="0" applyFont="1" applyFill="1" applyBorder="1" applyAlignment="1">
      <alignment horizontal="left" vertical="center" wrapText="1"/>
    </xf>
    <xf numFmtId="164" fontId="4" fillId="8" borderId="56" xfId="0" applyNumberFormat="1" applyFont="1" applyFill="1" applyBorder="1" applyAlignment="1" applyProtection="1">
      <alignment horizontal="right" vertical="center" wrapText="1"/>
      <protection locked="0"/>
    </xf>
    <xf numFmtId="164" fontId="9" fillId="8" borderId="56" xfId="0" applyNumberFormat="1" applyFont="1" applyFill="1" applyBorder="1" applyAlignment="1">
      <alignment horizontal="right" vertical="center" wrapText="1"/>
    </xf>
    <xf numFmtId="10" fontId="0" fillId="8" borderId="57" xfId="0" applyNumberFormat="1" applyFill="1" applyBorder="1" applyAlignment="1">
      <alignment horizontal="right" vertical="center"/>
    </xf>
    <xf numFmtId="0" fontId="15" fillId="8" borderId="39" xfId="0" applyFont="1" applyFill="1" applyBorder="1" applyAlignment="1">
      <alignment vertical="center" wrapText="1"/>
    </xf>
    <xf numFmtId="165" fontId="15" fillId="8" borderId="12" xfId="0" applyNumberFormat="1" applyFont="1" applyFill="1" applyBorder="1" applyAlignment="1">
      <alignment vertical="center" wrapText="1"/>
    </xf>
    <xf numFmtId="166" fontId="2" fillId="8" borderId="12" xfId="0" applyNumberFormat="1" applyFont="1" applyFill="1" applyBorder="1" applyAlignment="1">
      <alignment vertical="center" wrapText="1"/>
    </xf>
    <xf numFmtId="0" fontId="4" fillId="8" borderId="40" xfId="0" applyFont="1" applyFill="1" applyBorder="1" applyAlignment="1">
      <alignment vertical="center" wrapText="1"/>
    </xf>
    <xf numFmtId="166" fontId="4" fillId="8" borderId="12" xfId="0" applyNumberFormat="1" applyFont="1" applyFill="1" applyBorder="1" applyAlignment="1">
      <alignment vertical="center" wrapText="1"/>
    </xf>
    <xf numFmtId="0" fontId="15" fillId="8" borderId="15" xfId="0" applyFont="1" applyFill="1" applyBorder="1" applyAlignment="1">
      <alignment horizontal="left" vertical="center" wrapText="1"/>
    </xf>
    <xf numFmtId="165" fontId="15" fillId="8" borderId="10" xfId="0" applyNumberFormat="1" applyFont="1" applyFill="1" applyBorder="1" applyAlignment="1">
      <alignment vertical="center" wrapText="1"/>
    </xf>
    <xf numFmtId="0" fontId="4" fillId="8" borderId="16" xfId="0" applyFont="1" applyFill="1" applyBorder="1" applyAlignment="1">
      <alignment vertical="center" wrapText="1"/>
    </xf>
    <xf numFmtId="165" fontId="2" fillId="8" borderId="47" xfId="0" applyNumberFormat="1" applyFont="1" applyFill="1" applyBorder="1" applyAlignment="1">
      <alignment vertical="center" wrapText="1"/>
    </xf>
    <xf numFmtId="0" fontId="2" fillId="8" borderId="55" xfId="0" applyFont="1" applyFill="1" applyBorder="1" applyAlignment="1">
      <alignment horizontal="left" vertical="center" wrapText="1"/>
    </xf>
    <xf numFmtId="0" fontId="2" fillId="8" borderId="46" xfId="0" applyFont="1" applyFill="1" applyBorder="1" applyAlignment="1">
      <alignment vertical="center" wrapText="1"/>
    </xf>
    <xf numFmtId="0" fontId="2" fillId="8" borderId="46" xfId="0" applyFont="1" applyFill="1" applyBorder="1" applyAlignment="1">
      <alignment horizontal="left" vertical="center" wrapText="1"/>
    </xf>
    <xf numFmtId="0" fontId="2" fillId="8" borderId="49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vertical="center"/>
    </xf>
    <xf numFmtId="0" fontId="2" fillId="0" borderId="46" xfId="0" applyFont="1" applyFill="1" applyBorder="1" applyAlignment="1">
      <alignment vertical="center" wrapText="1"/>
    </xf>
    <xf numFmtId="0" fontId="2" fillId="3" borderId="46" xfId="0" applyFont="1" applyFill="1" applyBorder="1" applyAlignment="1">
      <alignment vertical="center" wrapText="1"/>
    </xf>
    <xf numFmtId="165" fontId="2" fillId="6" borderId="47" xfId="0" applyNumberFormat="1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165" fontId="2" fillId="5" borderId="47" xfId="0" applyNumberFormat="1" applyFont="1" applyFill="1" applyBorder="1" applyAlignment="1">
      <alignment horizontal="center" vertical="center" wrapText="1"/>
    </xf>
    <xf numFmtId="0" fontId="2" fillId="3" borderId="72" xfId="0" applyFont="1" applyFill="1" applyBorder="1" applyAlignment="1">
      <alignment horizontal="center" vertical="center"/>
    </xf>
    <xf numFmtId="0" fontId="0" fillId="0" borderId="73" xfId="0" applyBorder="1"/>
    <xf numFmtId="0" fontId="0" fillId="0" borderId="74" xfId="0" applyBorder="1"/>
    <xf numFmtId="0" fontId="0" fillId="3" borderId="75" xfId="0" applyFill="1" applyBorder="1"/>
    <xf numFmtId="0" fontId="0" fillId="0" borderId="0" xfId="0"/>
    <xf numFmtId="165" fontId="17" fillId="0" borderId="0" xfId="0" applyNumberFormat="1" applyFont="1" applyFill="1" applyBorder="1" applyAlignment="1">
      <alignment horizontal="center" vertical="center" wrapText="1"/>
    </xf>
    <xf numFmtId="2" fontId="4" fillId="0" borderId="79" xfId="0" applyNumberFormat="1" applyFont="1" applyFill="1" applyBorder="1" applyAlignment="1">
      <alignment horizontal="center" vertical="center" wrapText="1"/>
    </xf>
    <xf numFmtId="1" fontId="4" fillId="0" borderId="79" xfId="0" applyNumberFormat="1" applyFont="1" applyFill="1" applyBorder="1" applyAlignment="1">
      <alignment horizontal="center" vertical="center" wrapText="1"/>
    </xf>
    <xf numFmtId="164" fontId="17" fillId="0" borderId="79" xfId="0" applyNumberFormat="1" applyFont="1" applyFill="1" applyBorder="1" applyAlignment="1">
      <alignment vertical="center" wrapText="1"/>
    </xf>
    <xf numFmtId="164" fontId="4" fillId="9" borderId="79" xfId="0" applyNumberFormat="1" applyFont="1" applyFill="1" applyBorder="1" applyAlignment="1">
      <alignment vertical="center" wrapText="1"/>
    </xf>
    <xf numFmtId="164" fontId="4" fillId="0" borderId="79" xfId="0" applyNumberFormat="1" applyFont="1" applyFill="1" applyBorder="1" applyAlignment="1">
      <alignment vertical="center" wrapText="1"/>
    </xf>
    <xf numFmtId="10" fontId="4" fillId="0" borderId="80" xfId="0" applyNumberFormat="1" applyFont="1" applyFill="1" applyBorder="1" applyAlignment="1">
      <alignment vertical="center" wrapText="1"/>
    </xf>
    <xf numFmtId="165" fontId="2" fillId="5" borderId="85" xfId="0" applyNumberFormat="1" applyFont="1" applyFill="1" applyBorder="1" applyAlignment="1">
      <alignment vertical="center" wrapText="1"/>
    </xf>
    <xf numFmtId="165" fontId="2" fillId="8" borderId="85" xfId="0" applyNumberFormat="1" applyFont="1" applyFill="1" applyBorder="1" applyAlignment="1">
      <alignment vertical="center" wrapText="1"/>
    </xf>
    <xf numFmtId="164" fontId="2" fillId="10" borderId="79" xfId="0" applyNumberFormat="1" applyFont="1" applyFill="1" applyBorder="1" applyAlignment="1">
      <alignment horizontal="center" vertical="center" wrapText="1"/>
    </xf>
    <xf numFmtId="10" fontId="2" fillId="10" borderId="80" xfId="0" applyNumberFormat="1" applyFont="1" applyFill="1" applyBorder="1" applyAlignment="1">
      <alignment horizontal="center" vertical="center" wrapText="1"/>
    </xf>
    <xf numFmtId="164" fontId="2" fillId="8" borderId="83" xfId="0" applyNumberFormat="1" applyFont="1" applyFill="1" applyBorder="1" applyAlignment="1">
      <alignment vertical="center" wrapText="1"/>
    </xf>
    <xf numFmtId="10" fontId="2" fillId="8" borderId="84" xfId="0" applyNumberFormat="1" applyFont="1" applyFill="1" applyBorder="1" applyAlignment="1">
      <alignment vertical="center" wrapText="1"/>
    </xf>
    <xf numFmtId="164" fontId="2" fillId="10" borderId="83" xfId="0" applyNumberFormat="1" applyFont="1" applyFill="1" applyBorder="1" applyAlignment="1">
      <alignment vertical="center" wrapText="1"/>
    </xf>
    <xf numFmtId="2" fontId="2" fillId="3" borderId="83" xfId="0" applyNumberFormat="1" applyFont="1" applyFill="1" applyBorder="1" applyAlignment="1">
      <alignment horizontal="center" vertical="center" wrapText="1"/>
    </xf>
    <xf numFmtId="1" fontId="2" fillId="3" borderId="83" xfId="0" applyNumberFormat="1" applyFont="1" applyFill="1" applyBorder="1" applyAlignment="1">
      <alignment horizontal="center" vertical="center" wrapText="1"/>
    </xf>
    <xf numFmtId="164" fontId="2" fillId="3" borderId="83" xfId="0" applyNumberFormat="1" applyFont="1" applyFill="1" applyBorder="1" applyAlignment="1">
      <alignment vertical="center" wrapText="1"/>
    </xf>
    <xf numFmtId="0" fontId="4" fillId="0" borderId="19" xfId="0" applyFont="1" applyBorder="1" applyAlignment="1">
      <alignment horizontal="left" vertical="center" wrapText="1"/>
    </xf>
    <xf numFmtId="0" fontId="0" fillId="0" borderId="20" xfId="0" applyBorder="1" applyAlignment="1"/>
    <xf numFmtId="0" fontId="0" fillId="0" borderId="8" xfId="0" applyBorder="1" applyAlignment="1"/>
    <xf numFmtId="0" fontId="2" fillId="7" borderId="4" xfId="0" applyFont="1" applyFill="1" applyBorder="1" applyAlignment="1">
      <alignment horizontal="left" vertical="center"/>
    </xf>
    <xf numFmtId="0" fontId="4" fillId="7" borderId="6" xfId="0" applyFont="1" applyFill="1" applyBorder="1" applyAlignment="1"/>
    <xf numFmtId="0" fontId="4" fillId="7" borderId="5" xfId="0" applyFont="1" applyFill="1" applyBorder="1" applyAlignment="1"/>
    <xf numFmtId="0" fontId="4" fillId="2" borderId="19" xfId="0" applyFont="1" applyFill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2" borderId="28" xfId="0" applyFill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71" xfId="0" applyBorder="1" applyAlignment="1">
      <alignment horizontal="center"/>
    </xf>
    <xf numFmtId="165" fontId="2" fillId="0" borderId="47" xfId="0" applyNumberFormat="1" applyFont="1" applyBorder="1" applyAlignment="1">
      <alignment horizontal="right" vertical="center" wrapText="1"/>
    </xf>
    <xf numFmtId="165" fontId="2" fillId="0" borderId="48" xfId="0" applyNumberFormat="1" applyFont="1" applyBorder="1" applyAlignment="1">
      <alignment horizontal="right" vertical="center" wrapText="1"/>
    </xf>
    <xf numFmtId="0" fontId="0" fillId="8" borderId="47" xfId="0" applyFill="1" applyBorder="1" applyAlignment="1">
      <alignment horizontal="left" vertical="center" wrapText="1"/>
    </xf>
    <xf numFmtId="0" fontId="0" fillId="8" borderId="48" xfId="0" applyFill="1" applyBorder="1" applyAlignment="1">
      <alignment horizontal="left" vertical="center" wrapText="1"/>
    </xf>
    <xf numFmtId="0" fontId="2" fillId="7" borderId="4" xfId="0" applyFont="1" applyFill="1" applyBorder="1" applyAlignment="1" applyProtection="1">
      <alignment horizontal="left" vertical="center"/>
      <protection hidden="1"/>
    </xf>
    <xf numFmtId="0" fontId="4" fillId="0" borderId="50" xfId="0" applyFont="1" applyBorder="1" applyAlignment="1">
      <alignment horizontal="left" vertical="center" wrapText="1"/>
    </xf>
    <xf numFmtId="0" fontId="0" fillId="0" borderId="50" xfId="0" applyBorder="1" applyAlignment="1">
      <alignment horizontal="left" vertical="center" wrapText="1"/>
    </xf>
    <xf numFmtId="0" fontId="0" fillId="0" borderId="51" xfId="0" applyBorder="1" applyAlignment="1">
      <alignment horizontal="left" vertical="center" wrapText="1"/>
    </xf>
    <xf numFmtId="0" fontId="2" fillId="7" borderId="43" xfId="0" applyFont="1" applyFill="1" applyBorder="1" applyAlignment="1">
      <alignment horizontal="left" vertical="center" wrapText="1"/>
    </xf>
    <xf numFmtId="0" fontId="2" fillId="7" borderId="44" xfId="0" applyFont="1" applyFill="1" applyBorder="1" applyAlignment="1">
      <alignment horizontal="left" vertical="center" wrapText="1"/>
    </xf>
    <xf numFmtId="0" fontId="2" fillId="7" borderId="45" xfId="0" applyFont="1" applyFill="1" applyBorder="1" applyAlignment="1">
      <alignment horizontal="left" vertical="center" wrapText="1"/>
    </xf>
    <xf numFmtId="0" fontId="4" fillId="0" borderId="67" xfId="0" applyFont="1" applyBorder="1" applyAlignment="1">
      <alignment horizontal="left" vertical="top" wrapText="1"/>
    </xf>
    <xf numFmtId="0" fontId="0" fillId="0" borderId="68" xfId="0" applyBorder="1" applyAlignment="1">
      <alignment horizontal="left" vertical="top" wrapText="1"/>
    </xf>
    <xf numFmtId="0" fontId="0" fillId="0" borderId="69" xfId="0" applyBorder="1" applyAlignment="1">
      <alignment horizontal="left" vertical="top" wrapText="1"/>
    </xf>
    <xf numFmtId="0" fontId="4" fillId="0" borderId="47" xfId="0" applyFont="1" applyBorder="1" applyAlignment="1">
      <alignment horizontal="left" vertical="top" wrapText="1"/>
    </xf>
    <xf numFmtId="0" fontId="0" fillId="0" borderId="47" xfId="0" applyBorder="1" applyAlignment="1">
      <alignment horizontal="left" vertical="top" wrapText="1"/>
    </xf>
    <xf numFmtId="0" fontId="0" fillId="0" borderId="48" xfId="0" applyBorder="1" applyAlignment="1">
      <alignment horizontal="left" vertical="top" wrapText="1"/>
    </xf>
    <xf numFmtId="0" fontId="4" fillId="0" borderId="50" xfId="0" applyFont="1" applyBorder="1" applyAlignment="1">
      <alignment horizontal="left" vertical="top" wrapText="1"/>
    </xf>
    <xf numFmtId="0" fontId="0" fillId="0" borderId="50" xfId="0" applyBorder="1" applyAlignment="1">
      <alignment horizontal="left" vertical="top" wrapText="1"/>
    </xf>
    <xf numFmtId="0" fontId="0" fillId="0" borderId="51" xfId="0" applyBorder="1" applyAlignment="1">
      <alignment horizontal="left" vertical="top" wrapText="1"/>
    </xf>
    <xf numFmtId="0" fontId="4" fillId="2" borderId="52" xfId="0" applyFont="1" applyFill="1" applyBorder="1" applyAlignment="1">
      <alignment horizontal="center" wrapText="1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2" fillId="2" borderId="67" xfId="0" applyFont="1" applyFill="1" applyBorder="1" applyAlignment="1">
      <alignment horizontal="left" vertical="center" wrapText="1"/>
    </xf>
    <xf numFmtId="0" fontId="0" fillId="2" borderId="68" xfId="0" applyFill="1" applyBorder="1" applyAlignment="1">
      <alignment horizontal="left" vertical="center" wrapText="1"/>
    </xf>
    <xf numFmtId="0" fontId="0" fillId="2" borderId="69" xfId="0" applyFill="1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5" fillId="0" borderId="2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0" borderId="61" xfId="0" applyFont="1" applyBorder="1" applyAlignment="1"/>
    <xf numFmtId="0" fontId="0" fillId="0" borderId="62" xfId="0" applyBorder="1" applyAlignment="1"/>
    <xf numFmtId="0" fontId="0" fillId="0" borderId="63" xfId="0" applyBorder="1" applyAlignment="1"/>
    <xf numFmtId="0" fontId="2" fillId="7" borderId="1" xfId="0" applyFont="1" applyFill="1" applyBorder="1" applyAlignment="1">
      <alignment horizontal="left" vertical="center"/>
    </xf>
    <xf numFmtId="0" fontId="4" fillId="7" borderId="2" xfId="0" applyFont="1" applyFill="1" applyBorder="1" applyAlignment="1"/>
    <xf numFmtId="0" fontId="4" fillId="7" borderId="3" xfId="0" applyFont="1" applyFill="1" applyBorder="1" applyAlignment="1"/>
    <xf numFmtId="0" fontId="0" fillId="0" borderId="70" xfId="0" applyBorder="1" applyAlignment="1">
      <alignment horizontal="center"/>
    </xf>
    <xf numFmtId="0" fontId="4" fillId="0" borderId="22" xfId="0" applyFont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3" fontId="0" fillId="0" borderId="24" xfId="0" applyNumberFormat="1" applyBorder="1" applyAlignment="1">
      <alignment horizontal="left" vertical="center"/>
    </xf>
    <xf numFmtId="0" fontId="18" fillId="0" borderId="24" xfId="1" applyBorder="1" applyAlignment="1">
      <alignment horizontal="left" vertical="center"/>
    </xf>
    <xf numFmtId="0" fontId="4" fillId="0" borderId="24" xfId="0" applyFont="1" applyBorder="1" applyAlignment="1">
      <alignment vertical="top"/>
    </xf>
    <xf numFmtId="0" fontId="0" fillId="0" borderId="24" xfId="0" applyBorder="1" applyAlignment="1"/>
    <xf numFmtId="0" fontId="0" fillId="0" borderId="32" xfId="0" applyBorder="1" applyAlignment="1"/>
    <xf numFmtId="0" fontId="4" fillId="0" borderId="25" xfId="0" applyFont="1" applyBorder="1" applyAlignment="1" applyProtection="1">
      <alignment horizontal="left" vertical="center" wrapText="1"/>
      <protection locked="0"/>
    </xf>
    <xf numFmtId="0" fontId="0" fillId="0" borderId="25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2" fillId="7" borderId="43" xfId="0" applyFont="1" applyFill="1" applyBorder="1" applyAlignment="1">
      <alignment horizontal="left" vertical="center"/>
    </xf>
    <xf numFmtId="0" fontId="4" fillId="7" borderId="44" xfId="0" applyFont="1" applyFill="1" applyBorder="1" applyAlignment="1">
      <alignment horizontal="left" vertical="center"/>
    </xf>
    <xf numFmtId="0" fontId="4" fillId="7" borderId="45" xfId="0" applyFont="1" applyFill="1" applyBorder="1" applyAlignment="1">
      <alignment horizontal="left" vertical="center"/>
    </xf>
    <xf numFmtId="0" fontId="2" fillId="0" borderId="47" xfId="0" applyFont="1" applyBorder="1" applyAlignment="1">
      <alignment horizontal="left" vertical="center" wrapText="1"/>
    </xf>
    <xf numFmtId="0" fontId="2" fillId="0" borderId="48" xfId="0" applyFont="1" applyBorder="1" applyAlignment="1">
      <alignment horizontal="left" vertical="center" wrapText="1"/>
    </xf>
    <xf numFmtId="0" fontId="4" fillId="0" borderId="23" xfId="0" applyFont="1" applyBorder="1" applyAlignment="1">
      <alignment vertical="top"/>
    </xf>
    <xf numFmtId="0" fontId="0" fillId="0" borderId="23" xfId="0" applyBorder="1" applyAlignment="1">
      <alignment vertical="top"/>
    </xf>
    <xf numFmtId="0" fontId="4" fillId="0" borderId="24" xfId="0" applyFont="1" applyBorder="1" applyAlignment="1" applyProtection="1">
      <alignment horizontal="left" vertical="center" wrapText="1"/>
      <protection locked="0"/>
    </xf>
    <xf numFmtId="0" fontId="0" fillId="0" borderId="26" xfId="0" applyBorder="1" applyAlignment="1">
      <alignment vertical="top"/>
    </xf>
    <xf numFmtId="0" fontId="4" fillId="0" borderId="64" xfId="0" applyFont="1" applyBorder="1" applyAlignment="1">
      <alignment horizontal="left" vertical="center"/>
    </xf>
    <xf numFmtId="0" fontId="0" fillId="0" borderId="65" xfId="0" applyBorder="1" applyAlignment="1">
      <alignment horizontal="left" vertical="center"/>
    </xf>
    <xf numFmtId="0" fontId="0" fillId="0" borderId="66" xfId="0" applyBorder="1" applyAlignment="1">
      <alignment horizontal="left" vertical="center"/>
    </xf>
    <xf numFmtId="0" fontId="2" fillId="7" borderId="21" xfId="0" applyFont="1" applyFill="1" applyBorder="1" applyAlignment="1">
      <alignment horizontal="left" vertical="center"/>
    </xf>
    <xf numFmtId="0" fontId="2" fillId="7" borderId="0" xfId="0" applyFont="1" applyFill="1" applyBorder="1" applyAlignment="1">
      <alignment horizontal="left" vertical="center"/>
    </xf>
    <xf numFmtId="0" fontId="2" fillId="7" borderId="7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 wrapText="1"/>
    </xf>
    <xf numFmtId="0" fontId="2" fillId="3" borderId="37" xfId="0" applyFont="1" applyFill="1" applyBorder="1" applyAlignment="1">
      <alignment horizontal="left" vertical="center" wrapText="1"/>
    </xf>
    <xf numFmtId="165" fontId="11" fillId="3" borderId="9" xfId="0" applyNumberFormat="1" applyFont="1" applyFill="1" applyBorder="1" applyAlignment="1">
      <alignment horizontal="center" vertical="center" wrapText="1"/>
    </xf>
    <xf numFmtId="165" fontId="11" fillId="3" borderId="11" xfId="0" applyNumberFormat="1" applyFont="1" applyFill="1" applyBorder="1" applyAlignment="1">
      <alignment horizontal="center" vertical="center" wrapText="1"/>
    </xf>
    <xf numFmtId="165" fontId="2" fillId="4" borderId="9" xfId="0" applyNumberFormat="1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3" fillId="7" borderId="34" xfId="0" applyFont="1" applyFill="1" applyBorder="1" applyAlignment="1">
      <alignment horizontal="left" vertical="center" wrapText="1"/>
    </xf>
    <xf numFmtId="0" fontId="14" fillId="7" borderId="35" xfId="0" applyFont="1" applyFill="1" applyBorder="1" applyAlignment="1">
      <alignment horizontal="left" vertical="center" wrapText="1"/>
    </xf>
    <xf numFmtId="0" fontId="14" fillId="7" borderId="36" xfId="0" applyFont="1" applyFill="1" applyBorder="1" applyAlignment="1">
      <alignment horizontal="left" vertical="center" wrapText="1"/>
    </xf>
    <xf numFmtId="0" fontId="2" fillId="0" borderId="99" xfId="0" applyFont="1" applyFill="1" applyBorder="1" applyAlignment="1">
      <alignment horizontal="center" vertical="center" wrapText="1"/>
    </xf>
    <xf numFmtId="0" fontId="2" fillId="0" borderId="100" xfId="0" applyFont="1" applyFill="1" applyBorder="1" applyAlignment="1">
      <alignment horizontal="center" vertical="center" wrapText="1"/>
    </xf>
    <xf numFmtId="166" fontId="4" fillId="0" borderId="86" xfId="0" applyNumberFormat="1" applyFont="1" applyFill="1" applyBorder="1" applyAlignment="1">
      <alignment horizontal="center" vertical="center" wrapText="1"/>
    </xf>
    <xf numFmtId="166" fontId="4" fillId="0" borderId="7" xfId="0" applyNumberFormat="1" applyFont="1" applyFill="1" applyBorder="1" applyAlignment="1">
      <alignment horizontal="center" vertical="center" wrapText="1"/>
    </xf>
    <xf numFmtId="0" fontId="2" fillId="6" borderId="88" xfId="0" applyFont="1" applyFill="1" applyBorder="1" applyAlignment="1">
      <alignment horizontal="center" vertical="center" wrapText="1"/>
    </xf>
    <xf numFmtId="0" fontId="2" fillId="6" borderId="56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5" borderId="46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16" fillId="5" borderId="47" xfId="0" applyFont="1" applyFill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165" fontId="2" fillId="5" borderId="47" xfId="0" applyNumberFormat="1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vertical="center" wrapText="1"/>
    </xf>
    <xf numFmtId="0" fontId="2" fillId="3" borderId="47" xfId="0" applyFont="1" applyFill="1" applyBorder="1" applyAlignment="1">
      <alignment vertical="center" wrapText="1"/>
    </xf>
    <xf numFmtId="0" fontId="4" fillId="3" borderId="47" xfId="0" applyFont="1" applyFill="1" applyBorder="1" applyAlignment="1">
      <alignment vertical="center" wrapText="1"/>
    </xf>
    <xf numFmtId="0" fontId="2" fillId="7" borderId="49" xfId="0" applyFont="1" applyFill="1" applyBorder="1" applyAlignment="1">
      <alignment vertical="center" wrapText="1"/>
    </xf>
    <xf numFmtId="0" fontId="4" fillId="7" borderId="50" xfId="0" applyFont="1" applyFill="1" applyBorder="1" applyAlignment="1">
      <alignment vertical="center" wrapText="1"/>
    </xf>
    <xf numFmtId="0" fontId="2" fillId="3" borderId="85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2" fillId="7" borderId="76" xfId="0" applyFont="1" applyFill="1" applyBorder="1" applyAlignment="1">
      <alignment horizontal="left" vertical="center" wrapText="1"/>
    </xf>
    <xf numFmtId="0" fontId="2" fillId="7" borderId="77" xfId="0" applyFont="1" applyFill="1" applyBorder="1" applyAlignment="1">
      <alignment horizontal="left" vertical="center" wrapText="1"/>
    </xf>
    <xf numFmtId="0" fontId="2" fillId="7" borderId="78" xfId="0" applyFont="1" applyFill="1" applyBorder="1" applyAlignment="1">
      <alignment horizontal="left" vertical="center" wrapText="1"/>
    </xf>
    <xf numFmtId="0" fontId="2" fillId="3" borderId="93" xfId="0" applyFont="1" applyFill="1" applyBorder="1" applyAlignment="1">
      <alignment horizontal="center" vertical="center" wrapText="1"/>
    </xf>
    <xf numFmtId="0" fontId="2" fillId="3" borderId="94" xfId="0" applyFont="1" applyFill="1" applyBorder="1" applyAlignment="1">
      <alignment horizontal="center" vertical="center" wrapText="1"/>
    </xf>
    <xf numFmtId="0" fontId="2" fillId="3" borderId="95" xfId="0" applyFont="1" applyFill="1" applyBorder="1" applyAlignment="1">
      <alignment horizontal="center" vertical="center" wrapText="1"/>
    </xf>
    <xf numFmtId="0" fontId="2" fillId="3" borderId="96" xfId="0" applyFont="1" applyFill="1" applyBorder="1" applyAlignment="1">
      <alignment horizontal="center" vertical="center" wrapText="1"/>
    </xf>
    <xf numFmtId="0" fontId="4" fillId="0" borderId="97" xfId="0" applyFont="1" applyBorder="1" applyAlignment="1">
      <alignment horizontal="center" vertical="center" wrapText="1"/>
    </xf>
    <xf numFmtId="0" fontId="4" fillId="0" borderId="98" xfId="0" applyFont="1" applyBorder="1" applyAlignment="1">
      <alignment horizontal="center" vertical="center" wrapText="1"/>
    </xf>
    <xf numFmtId="165" fontId="2" fillId="6" borderId="88" xfId="0" applyNumberFormat="1" applyFont="1" applyFill="1" applyBorder="1" applyAlignment="1">
      <alignment horizontal="center" vertical="center" wrapText="1"/>
    </xf>
    <xf numFmtId="165" fontId="2" fillId="6" borderId="56" xfId="0" applyNumberFormat="1" applyFont="1" applyFill="1" applyBorder="1" applyAlignment="1">
      <alignment horizontal="center" vertical="center" wrapText="1"/>
    </xf>
    <xf numFmtId="10" fontId="2" fillId="6" borderId="86" xfId="0" applyNumberFormat="1" applyFont="1" applyFill="1" applyBorder="1" applyAlignment="1">
      <alignment horizontal="center" vertical="center" wrapText="1"/>
    </xf>
    <xf numFmtId="10" fontId="2" fillId="6" borderId="7" xfId="0" applyNumberFormat="1" applyFont="1" applyFill="1" applyBorder="1" applyAlignment="1">
      <alignment horizontal="center" vertical="center" wrapText="1"/>
    </xf>
    <xf numFmtId="166" fontId="2" fillId="3" borderId="86" xfId="0" applyNumberFormat="1" applyFont="1" applyFill="1" applyBorder="1" applyAlignment="1">
      <alignment horizontal="center" vertical="center" wrapText="1"/>
    </xf>
    <xf numFmtId="166" fontId="2" fillId="3" borderId="7" xfId="0" applyNumberFormat="1" applyFont="1" applyFill="1" applyBorder="1" applyAlignment="1">
      <alignment horizontal="center" vertical="center" wrapText="1"/>
    </xf>
    <xf numFmtId="0" fontId="2" fillId="8" borderId="89" xfId="0" applyFont="1" applyFill="1" applyBorder="1" applyAlignment="1">
      <alignment horizontal="center" vertical="center" wrapText="1"/>
    </xf>
    <xf numFmtId="0" fontId="2" fillId="8" borderId="62" xfId="0" applyFont="1" applyFill="1" applyBorder="1" applyAlignment="1">
      <alignment horizontal="center" vertical="center" wrapText="1"/>
    </xf>
    <xf numFmtId="0" fontId="2" fillId="8" borderId="63" xfId="0" applyFont="1" applyFill="1" applyBorder="1" applyAlignment="1">
      <alignment horizontal="center" vertical="center" wrapText="1"/>
    </xf>
    <xf numFmtId="164" fontId="2" fillId="10" borderId="79" xfId="0" applyNumberFormat="1" applyFont="1" applyFill="1" applyBorder="1" applyAlignment="1">
      <alignment horizontal="center" vertical="center" wrapText="1"/>
    </xf>
    <xf numFmtId="0" fontId="2" fillId="8" borderId="79" xfId="0" applyFont="1" applyFill="1" applyBorder="1" applyAlignment="1">
      <alignment horizontal="center" vertical="center" wrapText="1"/>
    </xf>
    <xf numFmtId="0" fontId="2" fillId="8" borderId="80" xfId="0" applyFont="1" applyFill="1" applyBorder="1" applyAlignment="1">
      <alignment horizontal="center" vertical="center" wrapText="1"/>
    </xf>
    <xf numFmtId="0" fontId="2" fillId="3" borderId="81" xfId="0" applyFont="1" applyFill="1" applyBorder="1" applyAlignment="1">
      <alignment horizontal="left" vertical="center" wrapText="1"/>
    </xf>
    <xf numFmtId="0" fontId="2" fillId="3" borderId="82" xfId="0" applyFont="1" applyFill="1" applyBorder="1" applyAlignment="1">
      <alignment horizontal="left" vertical="center" wrapText="1"/>
    </xf>
    <xf numFmtId="2" fontId="2" fillId="3" borderId="79" xfId="0" applyNumberFormat="1" applyFont="1" applyFill="1" applyBorder="1" applyAlignment="1">
      <alignment horizontal="center" vertical="center" wrapText="1"/>
    </xf>
    <xf numFmtId="2" fontId="4" fillId="3" borderId="79" xfId="0" applyNumberFormat="1" applyFont="1" applyFill="1" applyBorder="1" applyAlignment="1">
      <alignment horizontal="center" vertical="center" wrapText="1"/>
    </xf>
    <xf numFmtId="1" fontId="2" fillId="3" borderId="79" xfId="0" applyNumberFormat="1" applyFont="1" applyFill="1" applyBorder="1" applyAlignment="1">
      <alignment horizontal="center" vertical="center" wrapText="1"/>
    </xf>
    <xf numFmtId="164" fontId="4" fillId="10" borderId="79" xfId="0" applyNumberFormat="1" applyFont="1" applyFill="1" applyBorder="1" applyAlignment="1">
      <alignment horizontal="center" vertical="center" wrapText="1"/>
    </xf>
    <xf numFmtId="0" fontId="2" fillId="6" borderId="87" xfId="0" applyFont="1" applyFill="1" applyBorder="1" applyAlignment="1">
      <alignment horizontal="center" vertical="center" wrapText="1"/>
    </xf>
    <xf numFmtId="0" fontId="2" fillId="6" borderId="55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8" borderId="86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10" fontId="2" fillId="5" borderId="86" xfId="0" applyNumberFormat="1" applyFont="1" applyFill="1" applyBorder="1" applyAlignment="1">
      <alignment horizontal="center" vertical="center" wrapText="1"/>
    </xf>
    <xf numFmtId="10" fontId="2" fillId="5" borderId="7" xfId="0" applyNumberFormat="1" applyFont="1" applyFill="1" applyBorder="1" applyAlignment="1">
      <alignment horizontal="center" vertical="center" wrapText="1"/>
    </xf>
    <xf numFmtId="166" fontId="4" fillId="8" borderId="86" xfId="0" applyNumberFormat="1" applyFont="1" applyFill="1" applyBorder="1" applyAlignment="1">
      <alignment horizontal="center" vertical="center" wrapText="1"/>
    </xf>
    <xf numFmtId="166" fontId="4" fillId="8" borderId="7" xfId="0" applyNumberFormat="1" applyFont="1" applyFill="1" applyBorder="1" applyAlignment="1">
      <alignment horizontal="center" vertical="center" wrapText="1"/>
    </xf>
    <xf numFmtId="0" fontId="2" fillId="0" borderId="90" xfId="0" applyNumberFormat="1" applyFont="1" applyFill="1" applyBorder="1" applyAlignment="1">
      <alignment horizontal="center" vertical="center" wrapText="1"/>
    </xf>
    <xf numFmtId="0" fontId="2" fillId="0" borderId="91" xfId="0" applyNumberFormat="1" applyFont="1" applyFill="1" applyBorder="1" applyAlignment="1">
      <alignment horizontal="center" vertical="center" wrapText="1"/>
    </xf>
    <xf numFmtId="0" fontId="2" fillId="0" borderId="92" xfId="0" applyNumberFormat="1" applyFont="1" applyFill="1" applyBorder="1" applyAlignment="1">
      <alignment horizontal="center" vertical="center" wrapText="1"/>
    </xf>
    <xf numFmtId="166" fontId="4" fillId="3" borderId="86" xfId="0" applyNumberFormat="1" applyFont="1" applyFill="1" applyBorder="1" applyAlignment="1">
      <alignment horizontal="center" vertical="center" wrapText="1"/>
    </xf>
    <xf numFmtId="166" fontId="4" fillId="3" borderId="7" xfId="0" applyNumberFormat="1" applyFont="1" applyFill="1" applyBorder="1" applyAlignment="1">
      <alignment horizontal="center" vertical="center" wrapText="1"/>
    </xf>
    <xf numFmtId="166" fontId="4" fillId="7" borderId="86" xfId="0" applyNumberFormat="1" applyFont="1" applyFill="1" applyBorder="1" applyAlignment="1">
      <alignment horizontal="center" vertical="center" wrapText="1"/>
    </xf>
    <xf numFmtId="166" fontId="4" fillId="7" borderId="7" xfId="0" applyNumberFormat="1" applyFont="1" applyFill="1" applyBorder="1" applyAlignment="1">
      <alignment horizontal="center" vertical="center" wrapText="1"/>
    </xf>
    <xf numFmtId="0" fontId="2" fillId="8" borderId="90" xfId="0" applyFont="1" applyFill="1" applyBorder="1" applyAlignment="1">
      <alignment horizontal="center" vertical="center"/>
    </xf>
    <xf numFmtId="0" fontId="2" fillId="8" borderId="91" xfId="0" applyFont="1" applyFill="1" applyBorder="1" applyAlignment="1">
      <alignment horizontal="center" vertical="center"/>
    </xf>
    <xf numFmtId="0" fontId="2" fillId="8" borderId="92" xfId="0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vertical="center" wrapText="1"/>
    </xf>
    <xf numFmtId="0" fontId="2" fillId="7" borderId="47" xfId="0" applyFont="1" applyFill="1" applyBorder="1" applyAlignment="1">
      <alignment vertical="center" wrapText="1"/>
    </xf>
    <xf numFmtId="0" fontId="4" fillId="0" borderId="50" xfId="0" applyFont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2" fillId="7" borderId="6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colors>
    <mruColors>
      <color rgb="FFFFFFCC"/>
      <color rgb="FF99FFCC"/>
      <color rgb="FFFFFF99"/>
      <color rgb="FF66FF99"/>
      <color rgb="FF99FF99"/>
      <color rgb="FFCCFFCC"/>
      <color rgb="FF00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tabSelected="1" zoomScaleNormal="100" workbookViewId="0">
      <selection sqref="A1:E1"/>
    </sheetView>
  </sheetViews>
  <sheetFormatPr defaultRowHeight="12.75" x14ac:dyDescent="0.2"/>
  <cols>
    <col min="1" max="1" width="34.28515625" customWidth="1"/>
    <col min="2" max="2" width="25.7109375" customWidth="1"/>
    <col min="3" max="3" width="21.42578125" customWidth="1"/>
    <col min="4" max="4" width="22.140625" customWidth="1"/>
    <col min="5" max="5" width="31.85546875" customWidth="1"/>
    <col min="6" max="6" width="9.140625" customWidth="1"/>
  </cols>
  <sheetData>
    <row r="1" spans="1:5" ht="26.25" customHeight="1" x14ac:dyDescent="0.2">
      <c r="A1" s="144" t="s">
        <v>127</v>
      </c>
      <c r="B1" s="145"/>
      <c r="C1" s="145"/>
      <c r="D1" s="145"/>
      <c r="E1" s="146"/>
    </row>
    <row r="2" spans="1:5" ht="69.75" customHeight="1" x14ac:dyDescent="0.2">
      <c r="A2" s="135" t="s">
        <v>121</v>
      </c>
      <c r="B2" s="136"/>
      <c r="C2" s="136"/>
      <c r="D2" s="136"/>
      <c r="E2" s="137"/>
    </row>
    <row r="3" spans="1:5" x14ac:dyDescent="0.2">
      <c r="A3" s="138" t="s">
        <v>10</v>
      </c>
      <c r="B3" s="139"/>
      <c r="C3" s="139"/>
      <c r="D3" s="139"/>
      <c r="E3" s="140"/>
    </row>
    <row r="4" spans="1:5" x14ac:dyDescent="0.2">
      <c r="A4" s="141" t="s">
        <v>106</v>
      </c>
      <c r="B4" s="142"/>
      <c r="C4" s="142"/>
      <c r="D4" s="142"/>
      <c r="E4" s="143"/>
    </row>
    <row r="5" spans="1:5" x14ac:dyDescent="0.2">
      <c r="A5" s="150"/>
      <c r="B5" s="150"/>
      <c r="C5" s="150"/>
      <c r="D5" s="150"/>
      <c r="E5" s="150"/>
    </row>
    <row r="6" spans="1:5" ht="17.25" customHeight="1" x14ac:dyDescent="0.2">
      <c r="A6" s="147" t="s">
        <v>19</v>
      </c>
      <c r="B6" s="148"/>
      <c r="C6" s="148"/>
      <c r="D6" s="148"/>
      <c r="E6" s="149"/>
    </row>
    <row r="7" spans="1:5" ht="16.5" customHeight="1" x14ac:dyDescent="0.2">
      <c r="A7" s="6" t="s">
        <v>17</v>
      </c>
      <c r="B7" s="151"/>
      <c r="C7" s="152"/>
      <c r="D7" s="152"/>
      <c r="E7" s="153"/>
    </row>
    <row r="8" spans="1:5" ht="16.5" customHeight="1" x14ac:dyDescent="0.2">
      <c r="A8" s="2" t="s">
        <v>18</v>
      </c>
      <c r="B8" s="154"/>
      <c r="C8" s="155"/>
      <c r="D8" s="155"/>
      <c r="E8" s="156"/>
    </row>
    <row r="9" spans="1:5" ht="16.5" customHeight="1" x14ac:dyDescent="0.2">
      <c r="A9" s="2" t="s">
        <v>0</v>
      </c>
      <c r="B9" s="155"/>
      <c r="C9" s="155"/>
      <c r="D9" s="155"/>
      <c r="E9" s="156"/>
    </row>
    <row r="10" spans="1:5" ht="16.5" customHeight="1" x14ac:dyDescent="0.2">
      <c r="A10" s="2" t="s">
        <v>6</v>
      </c>
      <c r="B10" s="154"/>
      <c r="C10" s="155"/>
      <c r="D10" s="155"/>
      <c r="E10" s="156"/>
    </row>
    <row r="11" spans="1:5" ht="16.5" customHeight="1" x14ac:dyDescent="0.2">
      <c r="A11" s="3" t="s">
        <v>1</v>
      </c>
      <c r="B11" s="157"/>
      <c r="C11" s="155"/>
      <c r="D11" s="155"/>
      <c r="E11" s="156"/>
    </row>
    <row r="12" spans="1:5" ht="16.5" customHeight="1" x14ac:dyDescent="0.2">
      <c r="A12" s="3" t="s">
        <v>2</v>
      </c>
      <c r="B12" s="158"/>
      <c r="C12" s="155"/>
      <c r="D12" s="155"/>
      <c r="E12" s="156"/>
    </row>
    <row r="13" spans="1:5" ht="16.5" customHeight="1" x14ac:dyDescent="0.2">
      <c r="A13" s="3" t="s">
        <v>3</v>
      </c>
      <c r="B13" s="155"/>
      <c r="C13" s="155"/>
      <c r="D13" s="155"/>
      <c r="E13" s="156"/>
    </row>
    <row r="14" spans="1:5" ht="16.5" customHeight="1" x14ac:dyDescent="0.2">
      <c r="A14" s="2" t="s">
        <v>7</v>
      </c>
      <c r="B14" s="155"/>
      <c r="C14" s="155"/>
      <c r="D14" s="155"/>
      <c r="E14" s="156"/>
    </row>
    <row r="15" spans="1:5" ht="16.5" customHeight="1" x14ac:dyDescent="0.2">
      <c r="A15" s="2" t="s">
        <v>8</v>
      </c>
      <c r="B15" s="155"/>
      <c r="C15" s="155"/>
      <c r="D15" s="155"/>
      <c r="E15" s="156"/>
    </row>
    <row r="16" spans="1:5" ht="16.5" customHeight="1" x14ac:dyDescent="0.2">
      <c r="A16" s="170" t="s">
        <v>9</v>
      </c>
      <c r="B16" s="159"/>
      <c r="C16" s="160"/>
      <c r="D16" s="160"/>
      <c r="E16" s="161"/>
    </row>
    <row r="17" spans="1:5" ht="16.5" customHeight="1" x14ac:dyDescent="0.2">
      <c r="A17" s="171"/>
      <c r="B17" s="18"/>
      <c r="C17" s="174"/>
      <c r="D17" s="175"/>
      <c r="E17" s="176"/>
    </row>
    <row r="18" spans="1:5" ht="16.5" customHeight="1" x14ac:dyDescent="0.2">
      <c r="A18" s="171" t="s">
        <v>4</v>
      </c>
      <c r="B18" s="4"/>
      <c r="C18" s="172"/>
      <c r="D18" s="155"/>
      <c r="E18" s="156"/>
    </row>
    <row r="19" spans="1:5" ht="16.5" customHeight="1" x14ac:dyDescent="0.2">
      <c r="A19" s="171"/>
      <c r="B19" s="4"/>
      <c r="C19" s="172"/>
      <c r="D19" s="155"/>
      <c r="E19" s="156"/>
    </row>
    <row r="20" spans="1:5" ht="16.5" customHeight="1" x14ac:dyDescent="0.2">
      <c r="A20" s="171"/>
      <c r="B20" s="4"/>
      <c r="C20" s="172"/>
      <c r="D20" s="155"/>
      <c r="E20" s="156"/>
    </row>
    <row r="21" spans="1:5" ht="16.5" customHeight="1" x14ac:dyDescent="0.2">
      <c r="A21" s="173"/>
      <c r="B21" s="5"/>
      <c r="C21" s="162"/>
      <c r="D21" s="163"/>
      <c r="E21" s="164"/>
    </row>
    <row r="22" spans="1:5" x14ac:dyDescent="0.2">
      <c r="A22" s="107"/>
      <c r="B22" s="107"/>
      <c r="C22" s="107"/>
      <c r="D22" s="107"/>
      <c r="E22" s="107"/>
    </row>
    <row r="23" spans="1:5" ht="17.25" customHeight="1" x14ac:dyDescent="0.2">
      <c r="A23" s="165" t="s">
        <v>74</v>
      </c>
      <c r="B23" s="166"/>
      <c r="C23" s="166"/>
      <c r="D23" s="166"/>
      <c r="E23" s="167"/>
    </row>
    <row r="24" spans="1:5" ht="16.5" customHeight="1" x14ac:dyDescent="0.2">
      <c r="A24" s="14" t="s">
        <v>98</v>
      </c>
      <c r="B24" s="110"/>
      <c r="C24" s="110"/>
      <c r="D24" s="110"/>
      <c r="E24" s="111"/>
    </row>
    <row r="25" spans="1:5" ht="16.5" customHeight="1" x14ac:dyDescent="0.2">
      <c r="A25" s="15" t="s">
        <v>20</v>
      </c>
      <c r="B25" s="168"/>
      <c r="C25" s="168"/>
      <c r="D25" s="168"/>
      <c r="E25" s="169"/>
    </row>
    <row r="26" spans="1:5" ht="16.5" customHeight="1" x14ac:dyDescent="0.2">
      <c r="A26" s="16" t="s">
        <v>76</v>
      </c>
      <c r="B26" s="108"/>
      <c r="C26" s="108"/>
      <c r="D26" s="108"/>
      <c r="E26" s="109"/>
    </row>
    <row r="27" spans="1:5" ht="16.5" customHeight="1" x14ac:dyDescent="0.2">
      <c r="A27" s="19" t="s">
        <v>75</v>
      </c>
      <c r="B27" s="108"/>
      <c r="C27" s="108"/>
      <c r="D27" s="108"/>
      <c r="E27" s="109"/>
    </row>
    <row r="28" spans="1:5" ht="16.5" customHeight="1" x14ac:dyDescent="0.2">
      <c r="A28" s="16" t="s">
        <v>77</v>
      </c>
      <c r="B28" s="108"/>
      <c r="C28" s="108"/>
      <c r="D28" s="108"/>
      <c r="E28" s="109"/>
    </row>
    <row r="29" spans="1:5" ht="42.75" customHeight="1" x14ac:dyDescent="0.2">
      <c r="A29" s="17" t="s">
        <v>78</v>
      </c>
      <c r="B29" s="113"/>
      <c r="C29" s="114"/>
      <c r="D29" s="114"/>
      <c r="E29" s="115"/>
    </row>
    <row r="30" spans="1:5" x14ac:dyDescent="0.2">
      <c r="A30" s="134"/>
      <c r="B30" s="134"/>
      <c r="C30" s="134"/>
      <c r="D30" s="134"/>
      <c r="E30" s="134"/>
    </row>
    <row r="31" spans="1:5" ht="17.25" customHeight="1" x14ac:dyDescent="0.2">
      <c r="A31" s="116" t="s">
        <v>79</v>
      </c>
      <c r="B31" s="117"/>
      <c r="C31" s="117"/>
      <c r="D31" s="117"/>
      <c r="E31" s="118"/>
    </row>
    <row r="32" spans="1:5" ht="17.25" customHeight="1" x14ac:dyDescent="0.2">
      <c r="A32" s="60" t="s">
        <v>99</v>
      </c>
      <c r="B32" s="131"/>
      <c r="C32" s="132"/>
      <c r="D32" s="132"/>
      <c r="E32" s="133"/>
    </row>
    <row r="33" spans="1:5" ht="200.25" customHeight="1" x14ac:dyDescent="0.2">
      <c r="A33" s="61" t="s">
        <v>107</v>
      </c>
      <c r="B33" s="119"/>
      <c r="C33" s="120"/>
      <c r="D33" s="120"/>
      <c r="E33" s="121"/>
    </row>
    <row r="34" spans="1:5" ht="200.25" customHeight="1" x14ac:dyDescent="0.2">
      <c r="A34" s="62" t="s">
        <v>108</v>
      </c>
      <c r="B34" s="122"/>
      <c r="C34" s="123"/>
      <c r="D34" s="123"/>
      <c r="E34" s="124"/>
    </row>
    <row r="35" spans="1:5" ht="200.25" customHeight="1" x14ac:dyDescent="0.2">
      <c r="A35" s="63" t="s">
        <v>109</v>
      </c>
      <c r="B35" s="125"/>
      <c r="C35" s="126"/>
      <c r="D35" s="126"/>
      <c r="E35" s="127"/>
    </row>
    <row r="37" spans="1:5" ht="17.25" customHeight="1" x14ac:dyDescent="0.2">
      <c r="A37" s="95" t="s">
        <v>16</v>
      </c>
      <c r="B37" s="96"/>
      <c r="C37" s="96"/>
      <c r="D37" s="96"/>
      <c r="E37" s="97"/>
    </row>
    <row r="38" spans="1:5" ht="85.5" customHeight="1" x14ac:dyDescent="0.2">
      <c r="A38" s="98"/>
      <c r="B38" s="99"/>
      <c r="C38" s="99"/>
      <c r="D38" s="99"/>
      <c r="E38" s="100"/>
    </row>
    <row r="40" spans="1:5" ht="42.75" customHeight="1" x14ac:dyDescent="0.2">
      <c r="A40" s="101" t="s">
        <v>101</v>
      </c>
      <c r="B40" s="102"/>
      <c r="C40" s="102"/>
      <c r="D40" s="102"/>
      <c r="E40" s="103"/>
    </row>
    <row r="41" spans="1:5" ht="24.75" customHeight="1" x14ac:dyDescent="0.2">
      <c r="A41" s="64" t="s">
        <v>111</v>
      </c>
      <c r="B41" s="104"/>
      <c r="C41" s="105"/>
      <c r="D41" s="105"/>
      <c r="E41" s="106"/>
    </row>
    <row r="42" spans="1:5" ht="87.75" customHeight="1" x14ac:dyDescent="0.2">
      <c r="A42" s="128" t="s">
        <v>5</v>
      </c>
      <c r="B42" s="129"/>
      <c r="C42" s="129"/>
      <c r="D42" s="129"/>
      <c r="E42" s="130"/>
    </row>
    <row r="43" spans="1:5" x14ac:dyDescent="0.2">
      <c r="A43" s="107"/>
      <c r="B43" s="107"/>
      <c r="C43" s="107"/>
      <c r="D43" s="107"/>
      <c r="E43" s="107"/>
    </row>
    <row r="44" spans="1:5" ht="17.25" customHeight="1" x14ac:dyDescent="0.2">
      <c r="A44" s="112" t="s">
        <v>92</v>
      </c>
      <c r="B44" s="96"/>
      <c r="C44" s="96"/>
      <c r="D44" s="96"/>
      <c r="E44" s="97"/>
    </row>
    <row r="45" spans="1:5" ht="87" customHeight="1" x14ac:dyDescent="0.2">
      <c r="A45" s="92" t="s">
        <v>122</v>
      </c>
      <c r="B45" s="93"/>
      <c r="C45" s="93"/>
      <c r="D45" s="93"/>
      <c r="E45" s="94"/>
    </row>
  </sheetData>
  <mergeCells count="45">
    <mergeCell ref="B12:E12"/>
    <mergeCell ref="B13:E13"/>
    <mergeCell ref="B26:E26"/>
    <mergeCell ref="B14:E14"/>
    <mergeCell ref="B15:E15"/>
    <mergeCell ref="B16:E16"/>
    <mergeCell ref="C21:E21"/>
    <mergeCell ref="A23:E23"/>
    <mergeCell ref="B25:E25"/>
    <mergeCell ref="A16:A17"/>
    <mergeCell ref="C18:E18"/>
    <mergeCell ref="C19:E19"/>
    <mergeCell ref="C20:E20"/>
    <mergeCell ref="A18:A21"/>
    <mergeCell ref="C17:E17"/>
    <mergeCell ref="A22:E22"/>
    <mergeCell ref="B7:E7"/>
    <mergeCell ref="B8:E8"/>
    <mergeCell ref="B9:E9"/>
    <mergeCell ref="B10:E10"/>
    <mergeCell ref="B11:E11"/>
    <mergeCell ref="A2:E2"/>
    <mergeCell ref="A3:E3"/>
    <mergeCell ref="A4:E4"/>
    <mergeCell ref="A1:E1"/>
    <mergeCell ref="A6:E6"/>
    <mergeCell ref="A5:E5"/>
    <mergeCell ref="B27:E27"/>
    <mergeCell ref="B28:E28"/>
    <mergeCell ref="B24:E24"/>
    <mergeCell ref="A44:E44"/>
    <mergeCell ref="B29:E29"/>
    <mergeCell ref="A31:E31"/>
    <mergeCell ref="B33:E33"/>
    <mergeCell ref="B34:E34"/>
    <mergeCell ref="B35:E35"/>
    <mergeCell ref="A42:E42"/>
    <mergeCell ref="B32:E32"/>
    <mergeCell ref="A30:E30"/>
    <mergeCell ref="A45:E45"/>
    <mergeCell ref="A37:E37"/>
    <mergeCell ref="A38:E38"/>
    <mergeCell ref="A40:E40"/>
    <mergeCell ref="B41:E41"/>
    <mergeCell ref="A43:E43"/>
  </mergeCells>
  <dataValidations count="2">
    <dataValidation type="textLength" operator="lessThan" allowBlank="1" showInputMessage="1" showErrorMessage="1" sqref="A38:E38">
      <formula1>900</formula1>
    </dataValidation>
    <dataValidation type="textLength" operator="lessThan" allowBlank="1" showInputMessage="1" showErrorMessage="1" sqref="B33:E33 B34:E34 B35:E35">
      <formula1>1500</formula1>
    </dataValidation>
  </dataValidations>
  <pageMargins left="0.7" right="0.7" top="0.75" bottom="0.75" header="0.3" footer="0.3"/>
  <pageSetup paperSize="9" scale="67" fitToHeight="0" orientation="portrait" r:id="rId1"/>
  <headerFooter>
    <oddFooter>Stránka &amp;P z &amp;N</oddFooter>
  </headerFooter>
  <colBreaks count="1" manualBreakCount="1">
    <brk id="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zoomScaleNormal="100" workbookViewId="0">
      <selection sqref="A1:E1"/>
    </sheetView>
  </sheetViews>
  <sheetFormatPr defaultRowHeight="12.75" x14ac:dyDescent="0.2"/>
  <cols>
    <col min="1" max="1" width="53.140625" customWidth="1"/>
    <col min="2" max="2" width="28.42578125" customWidth="1"/>
    <col min="3" max="3" width="29.5703125" customWidth="1"/>
    <col min="4" max="4" width="15.28515625" bestFit="1" customWidth="1"/>
    <col min="5" max="5" width="32.28515625" customWidth="1"/>
  </cols>
  <sheetData>
    <row r="1" spans="1:5" ht="17.25" customHeight="1" x14ac:dyDescent="0.2">
      <c r="A1" s="177" t="s">
        <v>123</v>
      </c>
      <c r="B1" s="178"/>
      <c r="C1" s="178"/>
      <c r="D1" s="178"/>
      <c r="E1" s="179"/>
    </row>
    <row r="2" spans="1:5" ht="24.75" customHeight="1" x14ac:dyDescent="0.2">
      <c r="A2" s="25" t="s">
        <v>93</v>
      </c>
      <c r="B2" s="26" t="s">
        <v>94</v>
      </c>
      <c r="C2" s="26" t="s">
        <v>95</v>
      </c>
      <c r="D2" s="27" t="s">
        <v>31</v>
      </c>
      <c r="E2" s="70" t="s">
        <v>73</v>
      </c>
    </row>
    <row r="3" spans="1:5" ht="25.5" customHeight="1" x14ac:dyDescent="0.2">
      <c r="A3" s="47" t="s">
        <v>100</v>
      </c>
      <c r="B3" s="48">
        <v>0</v>
      </c>
      <c r="C3" s="49">
        <v>0</v>
      </c>
      <c r="D3" s="50" t="e">
        <f>(C3/B3)</f>
        <v>#DIV/0!</v>
      </c>
      <c r="E3" s="71"/>
    </row>
    <row r="4" spans="1:5" ht="25.5" customHeight="1" x14ac:dyDescent="0.2">
      <c r="A4" s="20" t="s">
        <v>12</v>
      </c>
      <c r="B4" s="21">
        <v>0</v>
      </c>
      <c r="C4" s="22">
        <v>0</v>
      </c>
      <c r="D4" s="29" t="e">
        <f t="shared" ref="D4:D18" si="0">(C4/B4)</f>
        <v>#DIV/0!</v>
      </c>
      <c r="E4" s="72"/>
    </row>
    <row r="5" spans="1:5" ht="25.5" customHeight="1" x14ac:dyDescent="0.2">
      <c r="A5" s="20" t="s">
        <v>13</v>
      </c>
      <c r="B5" s="21">
        <v>0</v>
      </c>
      <c r="C5" s="22">
        <v>0</v>
      </c>
      <c r="D5" s="29" t="e">
        <f t="shared" si="0"/>
        <v>#DIV/0!</v>
      </c>
      <c r="E5" s="72"/>
    </row>
    <row r="6" spans="1:5" ht="25.5" customHeight="1" x14ac:dyDescent="0.2">
      <c r="A6" s="20" t="s">
        <v>104</v>
      </c>
      <c r="B6" s="21">
        <v>0</v>
      </c>
      <c r="C6" s="22">
        <v>0</v>
      </c>
      <c r="D6" s="29" t="e">
        <f t="shared" si="0"/>
        <v>#DIV/0!</v>
      </c>
      <c r="E6" s="72"/>
    </row>
    <row r="7" spans="1:5" ht="25.5" customHeight="1" x14ac:dyDescent="0.2">
      <c r="A7" s="20" t="s">
        <v>21</v>
      </c>
      <c r="B7" s="21">
        <v>0</v>
      </c>
      <c r="C7" s="22">
        <v>0</v>
      </c>
      <c r="D7" s="29" t="e">
        <f t="shared" si="0"/>
        <v>#DIV/0!</v>
      </c>
      <c r="E7" s="72"/>
    </row>
    <row r="8" spans="1:5" ht="25.5" customHeight="1" x14ac:dyDescent="0.2">
      <c r="A8" s="20" t="s">
        <v>22</v>
      </c>
      <c r="B8" s="21">
        <v>0</v>
      </c>
      <c r="C8" s="22">
        <v>0</v>
      </c>
      <c r="D8" s="29" t="e">
        <f t="shared" si="0"/>
        <v>#DIV/0!</v>
      </c>
      <c r="E8" s="72"/>
    </row>
    <row r="9" spans="1:5" ht="25.5" x14ac:dyDescent="0.2">
      <c r="A9" s="20" t="s">
        <v>14</v>
      </c>
      <c r="B9" s="21">
        <v>0</v>
      </c>
      <c r="C9" s="22">
        <v>0</v>
      </c>
      <c r="D9" s="29" t="e">
        <f t="shared" si="0"/>
        <v>#DIV/0!</v>
      </c>
      <c r="E9" s="72"/>
    </row>
    <row r="10" spans="1:5" ht="25.5" customHeight="1" x14ac:dyDescent="0.2">
      <c r="A10" s="20" t="s">
        <v>15</v>
      </c>
      <c r="B10" s="21">
        <v>0</v>
      </c>
      <c r="C10" s="22">
        <v>0</v>
      </c>
      <c r="D10" s="29" t="e">
        <f t="shared" si="0"/>
        <v>#DIV/0!</v>
      </c>
      <c r="E10" s="72"/>
    </row>
    <row r="11" spans="1:5" ht="25.5" customHeight="1" x14ac:dyDescent="0.2">
      <c r="A11" s="20" t="s">
        <v>23</v>
      </c>
      <c r="B11" s="21">
        <v>0</v>
      </c>
      <c r="C11" s="22">
        <v>0</v>
      </c>
      <c r="D11" s="29" t="e">
        <f t="shared" si="0"/>
        <v>#DIV/0!</v>
      </c>
      <c r="E11" s="72"/>
    </row>
    <row r="12" spans="1:5" ht="25.5" customHeight="1" x14ac:dyDescent="0.2">
      <c r="A12" s="20" t="s">
        <v>24</v>
      </c>
      <c r="B12" s="21">
        <v>0</v>
      </c>
      <c r="C12" s="22">
        <v>0</v>
      </c>
      <c r="D12" s="29" t="e">
        <f t="shared" si="0"/>
        <v>#DIV/0!</v>
      </c>
      <c r="E12" s="72"/>
    </row>
    <row r="13" spans="1:5" ht="25.5" customHeight="1" x14ac:dyDescent="0.2">
      <c r="A13" s="20" t="s">
        <v>25</v>
      </c>
      <c r="B13" s="21">
        <v>0</v>
      </c>
      <c r="C13" s="22">
        <v>0</v>
      </c>
      <c r="D13" s="29" t="e">
        <f t="shared" si="0"/>
        <v>#DIV/0!</v>
      </c>
      <c r="E13" s="72"/>
    </row>
    <row r="14" spans="1:5" ht="25.5" customHeight="1" x14ac:dyDescent="0.2">
      <c r="A14" s="20" t="s">
        <v>26</v>
      </c>
      <c r="B14" s="21">
        <v>0</v>
      </c>
      <c r="C14" s="22">
        <v>0</v>
      </c>
      <c r="D14" s="29" t="e">
        <f t="shared" si="0"/>
        <v>#DIV/0!</v>
      </c>
      <c r="E14" s="72"/>
    </row>
    <row r="15" spans="1:5" ht="25.5" customHeight="1" x14ac:dyDescent="0.2">
      <c r="A15" s="20" t="s">
        <v>27</v>
      </c>
      <c r="B15" s="21">
        <v>0</v>
      </c>
      <c r="C15" s="22">
        <v>0</v>
      </c>
      <c r="D15" s="29" t="e">
        <f t="shared" si="0"/>
        <v>#DIV/0!</v>
      </c>
      <c r="E15" s="72"/>
    </row>
    <row r="16" spans="1:5" ht="25.5" customHeight="1" x14ac:dyDescent="0.2">
      <c r="A16" s="20" t="s">
        <v>28</v>
      </c>
      <c r="B16" s="21">
        <v>0</v>
      </c>
      <c r="C16" s="22">
        <v>0</v>
      </c>
      <c r="D16" s="29" t="e">
        <f t="shared" si="0"/>
        <v>#DIV/0!</v>
      </c>
      <c r="E16" s="72"/>
    </row>
    <row r="17" spans="1:5" ht="25.5" customHeight="1" x14ac:dyDescent="0.2">
      <c r="A17" s="20" t="s">
        <v>72</v>
      </c>
      <c r="B17" s="21">
        <v>0</v>
      </c>
      <c r="C17" s="22">
        <v>0</v>
      </c>
      <c r="D17" s="29" t="e">
        <f t="shared" si="0"/>
        <v>#DIV/0!</v>
      </c>
      <c r="E17" s="72"/>
    </row>
    <row r="18" spans="1:5" ht="25.5" customHeight="1" x14ac:dyDescent="0.2">
      <c r="A18" s="23" t="s">
        <v>71</v>
      </c>
      <c r="B18" s="24">
        <f>SUM(B3:B17)</f>
        <v>0</v>
      </c>
      <c r="C18" s="24">
        <f>SUM(C3:C17)</f>
        <v>0</v>
      </c>
      <c r="D18" s="28" t="e">
        <f t="shared" si="0"/>
        <v>#DIV/0!</v>
      </c>
      <c r="E18" s="73"/>
    </row>
  </sheetData>
  <mergeCells count="1">
    <mergeCell ref="A1:E1"/>
  </mergeCells>
  <pageMargins left="0.7" right="0.7" top="0.78740157499999996" bottom="0.78740157499999996" header="0.3" footer="0.3"/>
  <pageSetup paperSize="9" scale="5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zoomScaleNormal="100" workbookViewId="0">
      <selection sqref="A1:E1"/>
    </sheetView>
  </sheetViews>
  <sheetFormatPr defaultRowHeight="12.75" x14ac:dyDescent="0.2"/>
  <cols>
    <col min="1" max="1" width="35.5703125" customWidth="1"/>
    <col min="2" max="3" width="15.7109375" customWidth="1"/>
    <col min="4" max="4" width="9.7109375" customWidth="1"/>
    <col min="5" max="5" width="35.42578125" customWidth="1"/>
  </cols>
  <sheetData>
    <row r="1" spans="1:5" ht="25.5" customHeight="1" x14ac:dyDescent="0.2">
      <c r="A1" s="187" t="s">
        <v>124</v>
      </c>
      <c r="B1" s="188"/>
      <c r="C1" s="188"/>
      <c r="D1" s="188"/>
      <c r="E1" s="189"/>
    </row>
    <row r="2" spans="1:5" ht="26.25" customHeight="1" x14ac:dyDescent="0.2">
      <c r="A2" s="180" t="s">
        <v>29</v>
      </c>
      <c r="B2" s="182" t="s">
        <v>125</v>
      </c>
      <c r="C2" s="184" t="s">
        <v>105</v>
      </c>
      <c r="D2" s="184"/>
      <c r="E2" s="185" t="s">
        <v>73</v>
      </c>
    </row>
    <row r="3" spans="1:5" ht="18.75" customHeight="1" x14ac:dyDescent="0.2">
      <c r="A3" s="181"/>
      <c r="B3" s="183"/>
      <c r="C3" s="1" t="s">
        <v>30</v>
      </c>
      <c r="D3" s="1" t="s">
        <v>31</v>
      </c>
      <c r="E3" s="186"/>
    </row>
    <row r="4" spans="1:5" ht="24" customHeight="1" x14ac:dyDescent="0.2">
      <c r="A4" s="51" t="s">
        <v>32</v>
      </c>
      <c r="B4" s="52">
        <f>SUM(B5,B12,B30)</f>
        <v>0</v>
      </c>
      <c r="C4" s="52">
        <f>SUM(C5,C12,C30)</f>
        <v>0</v>
      </c>
      <c r="D4" s="53" t="e">
        <f>(C4/B4)</f>
        <v>#DIV/0!</v>
      </c>
      <c r="E4" s="54"/>
    </row>
    <row r="5" spans="1:5" ht="25.5" customHeight="1" x14ac:dyDescent="0.2">
      <c r="A5" s="40" t="s">
        <v>33</v>
      </c>
      <c r="B5" s="41">
        <f>SUM(B6:B11)</f>
        <v>0</v>
      </c>
      <c r="C5" s="41">
        <f>SUM(C6:C11)</f>
        <v>0</v>
      </c>
      <c r="D5" s="42" t="e">
        <f>(C5/B5)</f>
        <v>#DIV/0!</v>
      </c>
      <c r="E5" s="43"/>
    </row>
    <row r="6" spans="1:5" x14ac:dyDescent="0.2">
      <c r="A6" s="7" t="s">
        <v>34</v>
      </c>
      <c r="B6" s="30"/>
      <c r="C6" s="30"/>
      <c r="D6" s="55" t="e">
        <f t="shared" ref="D6:D44" si="0">(C6/B6)</f>
        <v>#DIV/0!</v>
      </c>
      <c r="E6" s="8"/>
    </row>
    <row r="7" spans="1:5" x14ac:dyDescent="0.2">
      <c r="A7" s="7" t="s">
        <v>35</v>
      </c>
      <c r="B7" s="30"/>
      <c r="C7" s="30"/>
      <c r="D7" s="55" t="e">
        <f t="shared" si="0"/>
        <v>#DIV/0!</v>
      </c>
      <c r="E7" s="8"/>
    </row>
    <row r="8" spans="1:5" x14ac:dyDescent="0.2">
      <c r="A8" s="7" t="s">
        <v>36</v>
      </c>
      <c r="B8" s="30"/>
      <c r="C8" s="30"/>
      <c r="D8" s="55" t="e">
        <f t="shared" si="0"/>
        <v>#DIV/0!</v>
      </c>
      <c r="E8" s="8"/>
    </row>
    <row r="9" spans="1:5" x14ac:dyDescent="0.2">
      <c r="A9" s="7" t="s">
        <v>37</v>
      </c>
      <c r="B9" s="30"/>
      <c r="C9" s="30"/>
      <c r="D9" s="55" t="e">
        <f t="shared" si="0"/>
        <v>#DIV/0!</v>
      </c>
      <c r="E9" s="8"/>
    </row>
    <row r="10" spans="1:5" x14ac:dyDescent="0.2">
      <c r="A10" s="7" t="s">
        <v>110</v>
      </c>
      <c r="B10" s="30"/>
      <c r="C10" s="30"/>
      <c r="D10" s="55" t="e">
        <f t="shared" si="0"/>
        <v>#DIV/0!</v>
      </c>
      <c r="E10" s="8"/>
    </row>
    <row r="11" spans="1:5" x14ac:dyDescent="0.2">
      <c r="A11" s="7" t="s">
        <v>38</v>
      </c>
      <c r="B11" s="30"/>
      <c r="C11" s="30"/>
      <c r="D11" s="55" t="e">
        <f t="shared" si="0"/>
        <v>#DIV/0!</v>
      </c>
      <c r="E11" s="8"/>
    </row>
    <row r="12" spans="1:5" ht="24" customHeight="1" x14ac:dyDescent="0.2">
      <c r="A12" s="44" t="s">
        <v>39</v>
      </c>
      <c r="B12" s="41">
        <f>SUM(B13,B18,B22,B23)</f>
        <v>0</v>
      </c>
      <c r="C12" s="41">
        <f>SUM(C13,C18,C22,C23)</f>
        <v>0</v>
      </c>
      <c r="D12" s="42" t="e">
        <f t="shared" si="0"/>
        <v>#DIV/0!</v>
      </c>
      <c r="E12" s="43"/>
    </row>
    <row r="13" spans="1:5" x14ac:dyDescent="0.2">
      <c r="A13" s="9" t="s">
        <v>40</v>
      </c>
      <c r="B13" s="30"/>
      <c r="C13" s="30"/>
      <c r="D13" s="55" t="e">
        <f t="shared" si="0"/>
        <v>#DIV/0!</v>
      </c>
      <c r="E13" s="8"/>
    </row>
    <row r="14" spans="1:5" x14ac:dyDescent="0.2">
      <c r="A14" s="7" t="s">
        <v>41</v>
      </c>
      <c r="B14" s="30"/>
      <c r="C14" s="31"/>
      <c r="D14" s="55" t="e">
        <f t="shared" si="0"/>
        <v>#DIV/0!</v>
      </c>
      <c r="E14" s="8"/>
    </row>
    <row r="15" spans="1:5" x14ac:dyDescent="0.2">
      <c r="A15" s="7" t="s">
        <v>42</v>
      </c>
      <c r="B15" s="30"/>
      <c r="C15" s="31"/>
      <c r="D15" s="55" t="e">
        <f t="shared" si="0"/>
        <v>#DIV/0!</v>
      </c>
      <c r="E15" s="8"/>
    </row>
    <row r="16" spans="1:5" x14ac:dyDescent="0.2">
      <c r="A16" s="7" t="s">
        <v>43</v>
      </c>
      <c r="B16" s="30"/>
      <c r="C16" s="31"/>
      <c r="D16" s="55" t="e">
        <f t="shared" si="0"/>
        <v>#DIV/0!</v>
      </c>
      <c r="E16" s="8"/>
    </row>
    <row r="17" spans="1:5" x14ac:dyDescent="0.2">
      <c r="A17" s="7" t="s">
        <v>38</v>
      </c>
      <c r="B17" s="30"/>
      <c r="C17" s="31"/>
      <c r="D17" s="55" t="e">
        <f t="shared" si="0"/>
        <v>#DIV/0!</v>
      </c>
      <c r="E17" s="8"/>
    </row>
    <row r="18" spans="1:5" x14ac:dyDescent="0.2">
      <c r="A18" s="9" t="s">
        <v>44</v>
      </c>
      <c r="B18" s="30"/>
      <c r="C18" s="30"/>
      <c r="D18" s="55" t="e">
        <f t="shared" si="0"/>
        <v>#DIV/0!</v>
      </c>
      <c r="E18" s="8"/>
    </row>
    <row r="19" spans="1:5" x14ac:dyDescent="0.2">
      <c r="A19" s="7" t="s">
        <v>45</v>
      </c>
      <c r="B19" s="30"/>
      <c r="C19" s="31"/>
      <c r="D19" s="55" t="e">
        <f t="shared" si="0"/>
        <v>#DIV/0!</v>
      </c>
      <c r="E19" s="8"/>
    </row>
    <row r="20" spans="1:5" x14ac:dyDescent="0.2">
      <c r="A20" s="7" t="s">
        <v>46</v>
      </c>
      <c r="B20" s="30"/>
      <c r="C20" s="30"/>
      <c r="D20" s="55" t="e">
        <f t="shared" si="0"/>
        <v>#DIV/0!</v>
      </c>
      <c r="E20" s="8"/>
    </row>
    <row r="21" spans="1:5" x14ac:dyDescent="0.2">
      <c r="A21" s="7" t="s">
        <v>47</v>
      </c>
      <c r="B21" s="30"/>
      <c r="C21" s="31"/>
      <c r="D21" s="55" t="e">
        <f t="shared" si="0"/>
        <v>#DIV/0!</v>
      </c>
      <c r="E21" s="8"/>
    </row>
    <row r="22" spans="1:5" x14ac:dyDescent="0.2">
      <c r="A22" s="9" t="s">
        <v>48</v>
      </c>
      <c r="B22" s="30"/>
      <c r="C22" s="31"/>
      <c r="D22" s="55" t="e">
        <f t="shared" si="0"/>
        <v>#DIV/0!</v>
      </c>
      <c r="E22" s="8"/>
    </row>
    <row r="23" spans="1:5" x14ac:dyDescent="0.2">
      <c r="A23" s="9" t="s">
        <v>49</v>
      </c>
      <c r="B23" s="30"/>
      <c r="C23" s="30"/>
      <c r="D23" s="55" t="e">
        <f t="shared" si="0"/>
        <v>#DIV/0!</v>
      </c>
      <c r="E23" s="8"/>
    </row>
    <row r="24" spans="1:5" x14ac:dyDescent="0.2">
      <c r="A24" s="7" t="s">
        <v>50</v>
      </c>
      <c r="B24" s="30"/>
      <c r="C24" s="31"/>
      <c r="D24" s="55" t="e">
        <f t="shared" si="0"/>
        <v>#DIV/0!</v>
      </c>
      <c r="E24" s="8"/>
    </row>
    <row r="25" spans="1:5" x14ac:dyDescent="0.2">
      <c r="A25" s="7" t="s">
        <v>51</v>
      </c>
      <c r="B25" s="30"/>
      <c r="C25" s="31"/>
      <c r="D25" s="55" t="e">
        <f t="shared" si="0"/>
        <v>#DIV/0!</v>
      </c>
      <c r="E25" s="8"/>
    </row>
    <row r="26" spans="1:5" x14ac:dyDescent="0.2">
      <c r="A26" s="7" t="s">
        <v>52</v>
      </c>
      <c r="B26" s="30"/>
      <c r="C26" s="31"/>
      <c r="D26" s="55" t="e">
        <f t="shared" si="0"/>
        <v>#DIV/0!</v>
      </c>
      <c r="E26" s="8"/>
    </row>
    <row r="27" spans="1:5" x14ac:dyDescent="0.2">
      <c r="A27" s="7" t="s">
        <v>53</v>
      </c>
      <c r="B27" s="30"/>
      <c r="C27" s="31"/>
      <c r="D27" s="55" t="e">
        <f t="shared" si="0"/>
        <v>#DIV/0!</v>
      </c>
      <c r="E27" s="8"/>
    </row>
    <row r="28" spans="1:5" x14ac:dyDescent="0.2">
      <c r="A28" s="7" t="s">
        <v>54</v>
      </c>
      <c r="B28" s="30"/>
      <c r="C28" s="31"/>
      <c r="D28" s="55" t="e">
        <f t="shared" si="0"/>
        <v>#DIV/0!</v>
      </c>
      <c r="E28" s="8"/>
    </row>
    <row r="29" spans="1:5" x14ac:dyDescent="0.2">
      <c r="A29" s="7" t="s">
        <v>55</v>
      </c>
      <c r="B29" s="30"/>
      <c r="C29" s="31"/>
      <c r="D29" s="55" t="e">
        <f t="shared" si="0"/>
        <v>#DIV/0!</v>
      </c>
      <c r="E29" s="8"/>
    </row>
    <row r="30" spans="1:5" ht="27" customHeight="1" x14ac:dyDescent="0.2">
      <c r="A30" s="44" t="s">
        <v>56</v>
      </c>
      <c r="B30" s="41">
        <f>SUM(B31:B32)</f>
        <v>0</v>
      </c>
      <c r="C30" s="41">
        <f>SUM(C31:C32)</f>
        <v>0</v>
      </c>
      <c r="D30" s="42" t="e">
        <f t="shared" si="0"/>
        <v>#DIV/0!</v>
      </c>
      <c r="E30" s="43"/>
    </row>
    <row r="31" spans="1:5" x14ac:dyDescent="0.2">
      <c r="A31" s="7" t="s">
        <v>57</v>
      </c>
      <c r="B31" s="30"/>
      <c r="C31" s="31"/>
      <c r="D31" s="55" t="e">
        <f t="shared" si="0"/>
        <v>#DIV/0!</v>
      </c>
      <c r="E31" s="8"/>
    </row>
    <row r="32" spans="1:5" x14ac:dyDescent="0.2">
      <c r="A32" s="7" t="s">
        <v>58</v>
      </c>
      <c r="B32" s="30"/>
      <c r="C32" s="31"/>
      <c r="D32" s="55" t="e">
        <f t="shared" si="0"/>
        <v>#DIV/0!</v>
      </c>
      <c r="E32" s="8"/>
    </row>
    <row r="33" spans="1:5" ht="22.5" customHeight="1" x14ac:dyDescent="0.2">
      <c r="A33" s="56" t="s">
        <v>59</v>
      </c>
      <c r="B33" s="57">
        <f>SUM(B34,B39,B43)</f>
        <v>0</v>
      </c>
      <c r="C33" s="57">
        <f>SUM(C34,C39,C43)</f>
        <v>0</v>
      </c>
      <c r="D33" s="55" t="e">
        <f t="shared" si="0"/>
        <v>#DIV/0!</v>
      </c>
      <c r="E33" s="58"/>
    </row>
    <row r="34" spans="1:5" ht="24.75" customHeight="1" x14ac:dyDescent="0.2">
      <c r="A34" s="40" t="s">
        <v>60</v>
      </c>
      <c r="B34" s="41">
        <f>SUM(B35:B38)</f>
        <v>0</v>
      </c>
      <c r="C34" s="41">
        <f>SUM(C35:C38)</f>
        <v>0</v>
      </c>
      <c r="D34" s="42" t="e">
        <f t="shared" si="0"/>
        <v>#DIV/0!</v>
      </c>
      <c r="E34" s="43"/>
    </row>
    <row r="35" spans="1:5" x14ac:dyDescent="0.2">
      <c r="A35" s="7" t="s">
        <v>61</v>
      </c>
      <c r="B35" s="30"/>
      <c r="C35" s="31"/>
      <c r="D35" s="55" t="e">
        <f t="shared" si="0"/>
        <v>#DIV/0!</v>
      </c>
      <c r="E35" s="8"/>
    </row>
    <row r="36" spans="1:5" x14ac:dyDescent="0.2">
      <c r="A36" s="7" t="s">
        <v>62</v>
      </c>
      <c r="B36" s="30"/>
      <c r="C36" s="30"/>
      <c r="D36" s="55" t="e">
        <f t="shared" si="0"/>
        <v>#DIV/0!</v>
      </c>
      <c r="E36" s="8"/>
    </row>
    <row r="37" spans="1:5" x14ac:dyDescent="0.2">
      <c r="A37" s="7" t="s">
        <v>63</v>
      </c>
      <c r="B37" s="30"/>
      <c r="C37" s="30"/>
      <c r="D37" s="55" t="e">
        <f t="shared" si="0"/>
        <v>#DIV/0!</v>
      </c>
      <c r="E37" s="8"/>
    </row>
    <row r="38" spans="1:5" x14ac:dyDescent="0.2">
      <c r="A38" s="7" t="s">
        <v>64</v>
      </c>
      <c r="B38" s="30"/>
      <c r="C38" s="31"/>
      <c r="D38" s="55" t="e">
        <f t="shared" si="0"/>
        <v>#DIV/0!</v>
      </c>
      <c r="E38" s="8"/>
    </row>
    <row r="39" spans="1:5" ht="24.75" customHeight="1" x14ac:dyDescent="0.2">
      <c r="A39" s="44" t="s">
        <v>70</v>
      </c>
      <c r="B39" s="41">
        <f>SUM(B40:B42)</f>
        <v>0</v>
      </c>
      <c r="C39" s="41">
        <f>SUM(C40:C42)</f>
        <v>0</v>
      </c>
      <c r="D39" s="42" t="e">
        <f t="shared" si="0"/>
        <v>#DIV/0!</v>
      </c>
      <c r="E39" s="43"/>
    </row>
    <row r="40" spans="1:5" x14ac:dyDescent="0.2">
      <c r="A40" s="7" t="s">
        <v>65</v>
      </c>
      <c r="B40" s="30"/>
      <c r="C40" s="30"/>
      <c r="D40" s="55" t="e">
        <f t="shared" si="0"/>
        <v>#DIV/0!</v>
      </c>
      <c r="E40" s="8"/>
    </row>
    <row r="41" spans="1:5" x14ac:dyDescent="0.2">
      <c r="A41" s="7" t="s">
        <v>66</v>
      </c>
      <c r="B41" s="30"/>
      <c r="C41" s="30"/>
      <c r="D41" s="55" t="e">
        <f t="shared" si="0"/>
        <v>#DIV/0!</v>
      </c>
      <c r="E41" s="8"/>
    </row>
    <row r="42" spans="1:5" x14ac:dyDescent="0.2">
      <c r="A42" s="7" t="s">
        <v>67</v>
      </c>
      <c r="B42" s="30"/>
      <c r="C42" s="30"/>
      <c r="D42" s="55" t="e">
        <f t="shared" si="0"/>
        <v>#DIV/0!</v>
      </c>
      <c r="E42" s="8"/>
    </row>
    <row r="43" spans="1:5" ht="24.75" customHeight="1" x14ac:dyDescent="0.2">
      <c r="A43" s="40" t="s">
        <v>68</v>
      </c>
      <c r="B43" s="45">
        <v>0</v>
      </c>
      <c r="C43" s="45">
        <v>0</v>
      </c>
      <c r="D43" s="42" t="e">
        <f t="shared" si="0"/>
        <v>#DIV/0!</v>
      </c>
      <c r="E43" s="43"/>
    </row>
    <row r="44" spans="1:5" ht="25.5" customHeight="1" x14ac:dyDescent="0.2">
      <c r="A44" s="10" t="s">
        <v>69</v>
      </c>
      <c r="B44" s="11">
        <f>SUM(B4,B33)</f>
        <v>0</v>
      </c>
      <c r="C44" s="11">
        <f>SUM(C4,C33)</f>
        <v>0</v>
      </c>
      <c r="D44" s="12" t="e">
        <f t="shared" si="0"/>
        <v>#DIV/0!</v>
      </c>
      <c r="E44" s="13"/>
    </row>
  </sheetData>
  <mergeCells count="5">
    <mergeCell ref="A2:A3"/>
    <mergeCell ref="B2:B3"/>
    <mergeCell ref="C2:D2"/>
    <mergeCell ref="E2:E3"/>
    <mergeCell ref="A1:E1"/>
  </mergeCells>
  <pageMargins left="0.7" right="0.7" top="0.78740157499999996" bottom="0.78740157499999996" header="0.3" footer="0.3"/>
  <pageSetup paperSize="9" scale="81" fitToHeight="0" orientation="portrait" r:id="rId1"/>
  <colBreaks count="1" manualBreakCount="1">
    <brk id="5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zoomScale="115" zoomScaleNormal="115" workbookViewId="0">
      <selection activeCell="A32" sqref="A32:I32"/>
    </sheetView>
  </sheetViews>
  <sheetFormatPr defaultRowHeight="12.75" x14ac:dyDescent="0.2"/>
  <cols>
    <col min="1" max="1" width="28.85546875" customWidth="1"/>
    <col min="2" max="2" width="12" customWidth="1"/>
    <col min="3" max="3" width="12.140625" style="74" customWidth="1"/>
    <col min="4" max="4" width="13" customWidth="1"/>
    <col min="5" max="5" width="12.42578125" customWidth="1"/>
    <col min="6" max="6" width="16.85546875" customWidth="1"/>
    <col min="7" max="7" width="15.28515625" customWidth="1"/>
    <col min="8" max="8" width="10.5703125" customWidth="1"/>
    <col min="9" max="9" width="12.42578125" customWidth="1"/>
  </cols>
  <sheetData>
    <row r="1" spans="1:9" ht="30.75" customHeight="1" x14ac:dyDescent="0.2">
      <c r="A1" s="239" t="s">
        <v>126</v>
      </c>
      <c r="B1" s="240"/>
      <c r="C1" s="240"/>
      <c r="D1" s="240"/>
      <c r="E1" s="240"/>
      <c r="F1" s="240"/>
      <c r="G1" s="240"/>
      <c r="H1" s="240"/>
      <c r="I1" s="240"/>
    </row>
    <row r="2" spans="1:9" s="74" customFormat="1" ht="24" customHeight="1" x14ac:dyDescent="0.2">
      <c r="A2" s="178" t="s">
        <v>112</v>
      </c>
      <c r="B2" s="178"/>
      <c r="C2" s="178"/>
      <c r="D2" s="178"/>
      <c r="E2" s="178"/>
      <c r="F2" s="178"/>
      <c r="G2" s="178"/>
      <c r="H2" s="178"/>
      <c r="I2" s="178"/>
    </row>
    <row r="3" spans="1:9" ht="28.5" customHeight="1" x14ac:dyDescent="0.2">
      <c r="A3" s="196" t="s">
        <v>103</v>
      </c>
      <c r="B3" s="198" t="s">
        <v>80</v>
      </c>
      <c r="C3" s="208" t="s">
        <v>114</v>
      </c>
      <c r="D3" s="200" t="s">
        <v>115</v>
      </c>
      <c r="E3" s="202" t="s">
        <v>117</v>
      </c>
      <c r="F3" s="202" t="s">
        <v>118</v>
      </c>
      <c r="G3" s="241" t="s">
        <v>105</v>
      </c>
      <c r="H3" s="242"/>
      <c r="I3" s="243"/>
    </row>
    <row r="4" spans="1:9" ht="55.5" customHeight="1" x14ac:dyDescent="0.2">
      <c r="A4" s="197"/>
      <c r="B4" s="199"/>
      <c r="C4" s="209"/>
      <c r="D4" s="201"/>
      <c r="E4" s="199"/>
      <c r="F4" s="199"/>
      <c r="G4" s="69" t="s">
        <v>81</v>
      </c>
      <c r="H4" s="244" t="s">
        <v>31</v>
      </c>
      <c r="I4" s="245"/>
    </row>
    <row r="5" spans="1:9" ht="15" customHeight="1" x14ac:dyDescent="0.2">
      <c r="A5" s="32"/>
      <c r="B5" s="33"/>
      <c r="C5" s="33"/>
      <c r="D5" s="34"/>
      <c r="E5" s="34"/>
      <c r="F5" s="34"/>
      <c r="G5" s="35"/>
      <c r="H5" s="192" t="e">
        <f>(G5/F5)</f>
        <v>#DIV/0!</v>
      </c>
      <c r="I5" s="193"/>
    </row>
    <row r="6" spans="1:9" ht="15" customHeight="1" x14ac:dyDescent="0.2">
      <c r="A6" s="32"/>
      <c r="B6" s="33"/>
      <c r="C6" s="33"/>
      <c r="D6" s="34"/>
      <c r="E6" s="34"/>
      <c r="F6" s="34"/>
      <c r="G6" s="35"/>
      <c r="H6" s="192" t="e">
        <f t="shared" ref="H6:H20" si="0">(G6/F6)</f>
        <v>#DIV/0!</v>
      </c>
      <c r="I6" s="193"/>
    </row>
    <row r="7" spans="1:9" ht="15" customHeight="1" x14ac:dyDescent="0.2">
      <c r="A7" s="32"/>
      <c r="B7" s="33"/>
      <c r="C7" s="33"/>
      <c r="D7" s="34"/>
      <c r="E7" s="34"/>
      <c r="F7" s="34"/>
      <c r="G7" s="35"/>
      <c r="H7" s="192" t="e">
        <f t="shared" si="0"/>
        <v>#DIV/0!</v>
      </c>
      <c r="I7" s="193"/>
    </row>
    <row r="8" spans="1:9" ht="15" customHeight="1" x14ac:dyDescent="0.2">
      <c r="A8" s="65"/>
      <c r="B8" s="33"/>
      <c r="C8" s="33"/>
      <c r="D8" s="34"/>
      <c r="E8" s="35"/>
      <c r="F8" s="36"/>
      <c r="G8" s="35"/>
      <c r="H8" s="192" t="e">
        <f t="shared" si="0"/>
        <v>#DIV/0!</v>
      </c>
      <c r="I8" s="193"/>
    </row>
    <row r="9" spans="1:9" ht="15" customHeight="1" x14ac:dyDescent="0.2">
      <c r="A9" s="32"/>
      <c r="B9" s="33"/>
      <c r="C9" s="33"/>
      <c r="D9" s="34"/>
      <c r="E9" s="35"/>
      <c r="F9" s="36"/>
      <c r="G9" s="35"/>
      <c r="H9" s="192" t="e">
        <f t="shared" si="0"/>
        <v>#DIV/0!</v>
      </c>
      <c r="I9" s="193"/>
    </row>
    <row r="10" spans="1:9" ht="15" customHeight="1" x14ac:dyDescent="0.2">
      <c r="A10" s="33"/>
      <c r="B10" s="34"/>
      <c r="C10" s="75"/>
      <c r="E10" s="35"/>
      <c r="F10" s="36"/>
      <c r="G10" s="35"/>
      <c r="H10" s="192" t="e">
        <f t="shared" si="0"/>
        <v>#DIV/0!</v>
      </c>
      <c r="I10" s="193"/>
    </row>
    <row r="11" spans="1:9" ht="15" customHeight="1" x14ac:dyDescent="0.2">
      <c r="A11" s="32"/>
      <c r="B11" s="33"/>
      <c r="C11" s="33"/>
      <c r="D11" s="34"/>
      <c r="E11" s="35"/>
      <c r="F11" s="36"/>
      <c r="G11" s="35"/>
      <c r="H11" s="192" t="e">
        <f t="shared" si="0"/>
        <v>#DIV/0!</v>
      </c>
      <c r="I11" s="193"/>
    </row>
    <row r="12" spans="1:9" ht="15" customHeight="1" x14ac:dyDescent="0.2">
      <c r="A12" s="32"/>
      <c r="B12" s="33"/>
      <c r="C12" s="33"/>
      <c r="D12" s="34"/>
      <c r="E12" s="35"/>
      <c r="F12" s="36"/>
      <c r="G12" s="35"/>
      <c r="H12" s="192" t="e">
        <f t="shared" si="0"/>
        <v>#DIV/0!</v>
      </c>
      <c r="I12" s="193"/>
    </row>
    <row r="13" spans="1:9" ht="15" customHeight="1" x14ac:dyDescent="0.2">
      <c r="A13" s="32"/>
      <c r="B13" s="33"/>
      <c r="C13" s="33"/>
      <c r="D13" s="34"/>
      <c r="E13" s="35"/>
      <c r="F13" s="36"/>
      <c r="G13" s="35"/>
      <c r="H13" s="192" t="e">
        <f t="shared" si="0"/>
        <v>#DIV/0!</v>
      </c>
      <c r="I13" s="193"/>
    </row>
    <row r="14" spans="1:9" ht="15" customHeight="1" x14ac:dyDescent="0.2">
      <c r="A14" s="32"/>
      <c r="B14" s="33"/>
      <c r="C14" s="33"/>
      <c r="D14" s="34"/>
      <c r="E14" s="35"/>
      <c r="F14" s="36"/>
      <c r="G14" s="35"/>
      <c r="H14" s="192" t="e">
        <f t="shared" si="0"/>
        <v>#DIV/0!</v>
      </c>
      <c r="I14" s="193"/>
    </row>
    <row r="15" spans="1:9" ht="15" customHeight="1" x14ac:dyDescent="0.2">
      <c r="A15" s="32"/>
      <c r="B15" s="33"/>
      <c r="C15" s="33"/>
      <c r="D15" s="34"/>
      <c r="E15" s="35"/>
      <c r="F15" s="36"/>
      <c r="G15" s="35"/>
      <c r="H15" s="192" t="e">
        <f t="shared" si="0"/>
        <v>#DIV/0!</v>
      </c>
      <c r="I15" s="193"/>
    </row>
    <row r="16" spans="1:9" ht="15" customHeight="1" x14ac:dyDescent="0.2">
      <c r="A16" s="32"/>
      <c r="B16" s="33"/>
      <c r="C16" s="33"/>
      <c r="D16" s="34"/>
      <c r="E16" s="35"/>
      <c r="F16" s="36"/>
      <c r="G16" s="35"/>
      <c r="H16" s="192" t="e">
        <f t="shared" si="0"/>
        <v>#DIV/0!</v>
      </c>
      <c r="I16" s="193"/>
    </row>
    <row r="17" spans="1:9" ht="15" customHeight="1" x14ac:dyDescent="0.2">
      <c r="A17" s="32"/>
      <c r="B17" s="33"/>
      <c r="C17" s="33"/>
      <c r="D17" s="34"/>
      <c r="E17" s="35"/>
      <c r="F17" s="36"/>
      <c r="G17" s="35"/>
      <c r="H17" s="192" t="e">
        <f t="shared" si="0"/>
        <v>#DIV/0!</v>
      </c>
      <c r="I17" s="193"/>
    </row>
    <row r="18" spans="1:9" ht="15" customHeight="1" x14ac:dyDescent="0.2">
      <c r="A18" s="32"/>
      <c r="B18" s="33"/>
      <c r="C18" s="33"/>
      <c r="D18" s="34"/>
      <c r="E18" s="35"/>
      <c r="F18" s="36"/>
      <c r="G18" s="35"/>
      <c r="H18" s="192" t="e">
        <f t="shared" si="0"/>
        <v>#DIV/0!</v>
      </c>
      <c r="I18" s="193"/>
    </row>
    <row r="19" spans="1:9" ht="21" customHeight="1" x14ac:dyDescent="0.2">
      <c r="A19" s="203" t="s">
        <v>82</v>
      </c>
      <c r="B19" s="204"/>
      <c r="C19" s="204"/>
      <c r="D19" s="204"/>
      <c r="E19" s="204"/>
      <c r="F19" s="37">
        <f>SUM(E5:E18)</f>
        <v>0</v>
      </c>
      <c r="G19" s="59">
        <f>SUM(G5:G18)/12</f>
        <v>0</v>
      </c>
      <c r="H19" s="246" t="e">
        <f t="shared" si="0"/>
        <v>#DIV/0!</v>
      </c>
      <c r="I19" s="247"/>
    </row>
    <row r="20" spans="1:9" ht="21" customHeight="1" x14ac:dyDescent="0.2">
      <c r="A20" s="203" t="s">
        <v>83</v>
      </c>
      <c r="B20" s="205"/>
      <c r="C20" s="205"/>
      <c r="D20" s="205"/>
      <c r="E20" s="205"/>
      <c r="F20" s="82">
        <f>F19*12</f>
        <v>0</v>
      </c>
      <c r="G20" s="83">
        <f>G19*12</f>
        <v>0</v>
      </c>
      <c r="H20" s="246" t="e">
        <f t="shared" si="0"/>
        <v>#DIV/0!</v>
      </c>
      <c r="I20" s="247"/>
    </row>
    <row r="21" spans="1:9" ht="26.25" customHeight="1" x14ac:dyDescent="0.2">
      <c r="A21" s="206" t="s">
        <v>102</v>
      </c>
      <c r="B21" s="207"/>
      <c r="C21" s="207"/>
      <c r="D21" s="207"/>
      <c r="E21" s="207"/>
      <c r="F21" s="248">
        <v>0</v>
      </c>
      <c r="G21" s="249"/>
      <c r="H21" s="249"/>
      <c r="I21" s="250"/>
    </row>
    <row r="22" spans="1:9" s="74" customFormat="1" ht="26.25" customHeight="1" x14ac:dyDescent="0.2">
      <c r="A22" s="190"/>
      <c r="B22" s="190"/>
      <c r="C22" s="190"/>
      <c r="D22" s="190"/>
      <c r="E22" s="190"/>
      <c r="F22" s="190"/>
      <c r="G22" s="190"/>
      <c r="H22" s="190"/>
      <c r="I22" s="190"/>
    </row>
    <row r="23" spans="1:9" s="74" customFormat="1" ht="26.25" customHeight="1" x14ac:dyDescent="0.2">
      <c r="A23" s="210" t="s">
        <v>116</v>
      </c>
      <c r="B23" s="211"/>
      <c r="C23" s="211"/>
      <c r="D23" s="211"/>
      <c r="E23" s="211"/>
      <c r="F23" s="211"/>
      <c r="G23" s="211"/>
      <c r="H23" s="211"/>
      <c r="I23" s="212"/>
    </row>
    <row r="24" spans="1:9" s="74" customFormat="1" ht="26.25" customHeight="1" x14ac:dyDescent="0.2">
      <c r="A24" s="213" t="s">
        <v>113</v>
      </c>
      <c r="B24" s="214"/>
      <c r="C24" s="233" t="s">
        <v>80</v>
      </c>
      <c r="D24" s="235" t="s">
        <v>114</v>
      </c>
      <c r="E24" s="228" t="s">
        <v>115</v>
      </c>
      <c r="F24" s="228" t="s">
        <v>119</v>
      </c>
      <c r="G24" s="228" t="s">
        <v>120</v>
      </c>
      <c r="H24" s="229" t="s">
        <v>105</v>
      </c>
      <c r="I24" s="230"/>
    </row>
    <row r="25" spans="1:9" s="74" customFormat="1" ht="26.25" customHeight="1" x14ac:dyDescent="0.2">
      <c r="A25" s="215"/>
      <c r="B25" s="216"/>
      <c r="C25" s="234"/>
      <c r="D25" s="235"/>
      <c r="E25" s="236"/>
      <c r="F25" s="228"/>
      <c r="G25" s="228"/>
      <c r="H25" s="84" t="s">
        <v>81</v>
      </c>
      <c r="I25" s="85" t="s">
        <v>31</v>
      </c>
    </row>
    <row r="26" spans="1:9" s="74" customFormat="1" ht="26.25" customHeight="1" x14ac:dyDescent="0.2">
      <c r="A26" s="217"/>
      <c r="B26" s="218"/>
      <c r="C26" s="76"/>
      <c r="D26" s="77"/>
      <c r="E26" s="78"/>
      <c r="F26" s="79">
        <f>C26*E26</f>
        <v>0</v>
      </c>
      <c r="G26" s="79">
        <f>F26*12</f>
        <v>0</v>
      </c>
      <c r="H26" s="80"/>
      <c r="I26" s="81" t="e">
        <f t="shared" ref="I26:I30" si="1">H26/G26</f>
        <v>#DIV/0!</v>
      </c>
    </row>
    <row r="27" spans="1:9" s="74" customFormat="1" ht="26.25" customHeight="1" x14ac:dyDescent="0.2">
      <c r="A27" s="217"/>
      <c r="B27" s="218"/>
      <c r="C27" s="76"/>
      <c r="D27" s="77"/>
      <c r="E27" s="78"/>
      <c r="F27" s="79">
        <f t="shared" ref="F27:F29" si="2">C27*E27</f>
        <v>0</v>
      </c>
      <c r="G27" s="79">
        <f t="shared" ref="G27:G29" si="3">F27*12</f>
        <v>0</v>
      </c>
      <c r="H27" s="80"/>
      <c r="I27" s="81" t="e">
        <f t="shared" si="1"/>
        <v>#DIV/0!</v>
      </c>
    </row>
    <row r="28" spans="1:9" s="74" customFormat="1" ht="26.25" customHeight="1" x14ac:dyDescent="0.2">
      <c r="A28" s="217"/>
      <c r="B28" s="218"/>
      <c r="C28" s="76"/>
      <c r="D28" s="77"/>
      <c r="E28" s="78"/>
      <c r="F28" s="79">
        <f t="shared" si="2"/>
        <v>0</v>
      </c>
      <c r="G28" s="79">
        <f t="shared" si="3"/>
        <v>0</v>
      </c>
      <c r="H28" s="80"/>
      <c r="I28" s="81" t="e">
        <f t="shared" si="1"/>
        <v>#DIV/0!</v>
      </c>
    </row>
    <row r="29" spans="1:9" s="74" customFormat="1" ht="26.25" customHeight="1" x14ac:dyDescent="0.2">
      <c r="A29" s="217"/>
      <c r="B29" s="218"/>
      <c r="C29" s="76"/>
      <c r="D29" s="77"/>
      <c r="E29" s="78"/>
      <c r="F29" s="79">
        <f t="shared" si="2"/>
        <v>0</v>
      </c>
      <c r="G29" s="79">
        <f t="shared" si="3"/>
        <v>0</v>
      </c>
      <c r="H29" s="80"/>
      <c r="I29" s="81" t="e">
        <f t="shared" si="1"/>
        <v>#DIV/0!</v>
      </c>
    </row>
    <row r="30" spans="1:9" s="74" customFormat="1" ht="26.25" customHeight="1" x14ac:dyDescent="0.2">
      <c r="A30" s="231" t="s">
        <v>71</v>
      </c>
      <c r="B30" s="232"/>
      <c r="C30" s="89">
        <f>SUM(C26:C29)</f>
        <v>0</v>
      </c>
      <c r="D30" s="90">
        <f t="shared" ref="D30:H30" si="4">SUM(D26:D29)</f>
        <v>0</v>
      </c>
      <c r="E30" s="91">
        <f t="shared" si="4"/>
        <v>0</v>
      </c>
      <c r="F30" s="91">
        <f t="shared" si="4"/>
        <v>0</v>
      </c>
      <c r="G30" s="88">
        <f t="shared" si="4"/>
        <v>0</v>
      </c>
      <c r="H30" s="86">
        <f t="shared" si="4"/>
        <v>0</v>
      </c>
      <c r="I30" s="87" t="e">
        <f t="shared" si="1"/>
        <v>#DIV/0!</v>
      </c>
    </row>
    <row r="31" spans="1:9" s="74" customFormat="1" ht="26.25" customHeight="1" x14ac:dyDescent="0.2">
      <c r="A31" s="191"/>
      <c r="B31" s="191"/>
      <c r="C31" s="191"/>
      <c r="D31" s="191"/>
      <c r="E31" s="191"/>
      <c r="F31" s="191"/>
      <c r="G31" s="191"/>
      <c r="H31" s="191"/>
      <c r="I31" s="191"/>
    </row>
    <row r="32" spans="1:9" ht="31.5" customHeight="1" x14ac:dyDescent="0.2">
      <c r="A32" s="264" t="s">
        <v>128</v>
      </c>
      <c r="B32" s="265"/>
      <c r="C32" s="265"/>
      <c r="D32" s="265"/>
      <c r="E32" s="265"/>
      <c r="F32" s="265"/>
      <c r="G32" s="265"/>
      <c r="H32" s="265"/>
      <c r="I32" s="266"/>
    </row>
    <row r="33" spans="1:9" ht="27" customHeight="1" x14ac:dyDescent="0.2">
      <c r="A33" s="237" t="s">
        <v>84</v>
      </c>
      <c r="B33" s="194" t="s">
        <v>85</v>
      </c>
      <c r="C33" s="194" t="s">
        <v>114</v>
      </c>
      <c r="D33" s="194" t="s">
        <v>11</v>
      </c>
      <c r="E33" s="219" t="s">
        <v>96</v>
      </c>
      <c r="F33" s="219" t="s">
        <v>97</v>
      </c>
      <c r="G33" s="225" t="s">
        <v>105</v>
      </c>
      <c r="H33" s="226"/>
      <c r="I33" s="227"/>
    </row>
    <row r="34" spans="1:9" ht="28.5" customHeight="1" x14ac:dyDescent="0.2">
      <c r="A34" s="238"/>
      <c r="B34" s="195"/>
      <c r="C34" s="195"/>
      <c r="D34" s="195"/>
      <c r="E34" s="220"/>
      <c r="F34" s="220"/>
      <c r="G34" s="67" t="s">
        <v>81</v>
      </c>
      <c r="H34" s="221" t="s">
        <v>31</v>
      </c>
      <c r="I34" s="222"/>
    </row>
    <row r="35" spans="1:9" x14ac:dyDescent="0.2">
      <c r="A35" s="66" t="s">
        <v>86</v>
      </c>
      <c r="B35" s="68"/>
      <c r="C35" s="68"/>
      <c r="D35" s="68"/>
      <c r="E35" s="38"/>
      <c r="F35" s="38"/>
      <c r="G35" s="38"/>
      <c r="H35" s="223"/>
      <c r="I35" s="224"/>
    </row>
    <row r="36" spans="1:9" ht="15" customHeight="1" x14ac:dyDescent="0.2">
      <c r="A36" s="32"/>
      <c r="B36" s="33"/>
      <c r="C36" s="33"/>
      <c r="D36" s="33"/>
      <c r="E36" s="35"/>
      <c r="F36" s="36"/>
      <c r="G36" s="35"/>
      <c r="H36" s="192" t="e">
        <f>(G36/F36)</f>
        <v>#DIV/0!</v>
      </c>
      <c r="I36" s="193"/>
    </row>
    <row r="37" spans="1:9" ht="15" customHeight="1" x14ac:dyDescent="0.2">
      <c r="A37" s="32"/>
      <c r="B37" s="33"/>
      <c r="C37" s="33"/>
      <c r="D37" s="33"/>
      <c r="E37" s="35"/>
      <c r="F37" s="36"/>
      <c r="G37" s="35"/>
      <c r="H37" s="192" t="e">
        <f t="shared" ref="H37:H46" si="5">(G37/F37)</f>
        <v>#DIV/0!</v>
      </c>
      <c r="I37" s="193"/>
    </row>
    <row r="38" spans="1:9" ht="15" customHeight="1" x14ac:dyDescent="0.2">
      <c r="A38" s="32"/>
      <c r="B38" s="33"/>
      <c r="C38" s="33"/>
      <c r="D38" s="33"/>
      <c r="E38" s="35"/>
      <c r="F38" s="36"/>
      <c r="G38" s="35"/>
      <c r="H38" s="192" t="e">
        <f t="shared" si="5"/>
        <v>#DIV/0!</v>
      </c>
      <c r="I38" s="193"/>
    </row>
    <row r="39" spans="1:9" ht="15" customHeight="1" x14ac:dyDescent="0.2">
      <c r="A39" s="32"/>
      <c r="B39" s="33"/>
      <c r="C39" s="33"/>
      <c r="D39" s="33"/>
      <c r="E39" s="35"/>
      <c r="F39" s="36"/>
      <c r="G39" s="35"/>
      <c r="H39" s="192" t="e">
        <f t="shared" si="5"/>
        <v>#DIV/0!</v>
      </c>
      <c r="I39" s="193"/>
    </row>
    <row r="40" spans="1:9" x14ac:dyDescent="0.2">
      <c r="A40" s="66" t="s">
        <v>87</v>
      </c>
      <c r="B40" s="68"/>
      <c r="C40" s="68"/>
      <c r="D40" s="68"/>
      <c r="E40" s="38"/>
      <c r="F40" s="38"/>
      <c r="G40" s="38"/>
      <c r="H40" s="251"/>
      <c r="I40" s="252"/>
    </row>
    <row r="41" spans="1:9" ht="15" customHeight="1" x14ac:dyDescent="0.2">
      <c r="A41" s="32"/>
      <c r="B41" s="33"/>
      <c r="C41" s="33"/>
      <c r="D41" s="33"/>
      <c r="E41" s="35"/>
      <c r="F41" s="36"/>
      <c r="G41" s="35"/>
      <c r="H41" s="192" t="e">
        <f t="shared" si="5"/>
        <v>#DIV/0!</v>
      </c>
      <c r="I41" s="193"/>
    </row>
    <row r="42" spans="1:9" ht="15" customHeight="1" x14ac:dyDescent="0.2">
      <c r="A42" s="32"/>
      <c r="B42" s="33"/>
      <c r="C42" s="33"/>
      <c r="D42" s="33"/>
      <c r="E42" s="35"/>
      <c r="F42" s="36"/>
      <c r="G42" s="35"/>
      <c r="H42" s="192" t="e">
        <f t="shared" si="5"/>
        <v>#DIV/0!</v>
      </c>
      <c r="I42" s="193"/>
    </row>
    <row r="43" spans="1:9" ht="15" customHeight="1" x14ac:dyDescent="0.2">
      <c r="A43" s="32"/>
      <c r="B43" s="33"/>
      <c r="C43" s="33"/>
      <c r="D43" s="33"/>
      <c r="E43" s="35"/>
      <c r="F43" s="36"/>
      <c r="G43" s="35"/>
      <c r="H43" s="192" t="e">
        <f t="shared" si="5"/>
        <v>#DIV/0!</v>
      </c>
      <c r="I43" s="193"/>
    </row>
    <row r="44" spans="1:9" ht="15" customHeight="1" x14ac:dyDescent="0.2">
      <c r="A44" s="32"/>
      <c r="B44" s="33"/>
      <c r="C44" s="33"/>
      <c r="D44" s="33"/>
      <c r="E44" s="35"/>
      <c r="F44" s="36"/>
      <c r="G44" s="35"/>
      <c r="H44" s="192" t="e">
        <f t="shared" si="5"/>
        <v>#DIV/0!</v>
      </c>
      <c r="I44" s="193"/>
    </row>
    <row r="45" spans="1:9" ht="21.75" customHeight="1" x14ac:dyDescent="0.2">
      <c r="A45" s="203" t="s">
        <v>88</v>
      </c>
      <c r="B45" s="204"/>
      <c r="C45" s="204"/>
      <c r="D45" s="204"/>
      <c r="E45" s="204"/>
      <c r="F45" s="38">
        <f>SUM(F35:F44)</f>
        <v>0</v>
      </c>
      <c r="G45" s="38">
        <f>SUM(G35:G44)</f>
        <v>0</v>
      </c>
      <c r="H45" s="251" t="e">
        <f t="shared" si="5"/>
        <v>#DIV/0!</v>
      </c>
      <c r="I45" s="252"/>
    </row>
    <row r="46" spans="1:9" ht="22.5" customHeight="1" x14ac:dyDescent="0.2">
      <c r="A46" s="258" t="s">
        <v>89</v>
      </c>
      <c r="B46" s="259"/>
      <c r="C46" s="259"/>
      <c r="D46" s="259"/>
      <c r="E46" s="259"/>
      <c r="F46" s="38">
        <f>F45*12</f>
        <v>0</v>
      </c>
      <c r="G46" s="46">
        <f>G45*12</f>
        <v>0</v>
      </c>
      <c r="H46" s="253" t="e">
        <f t="shared" si="5"/>
        <v>#DIV/0!</v>
      </c>
      <c r="I46" s="254"/>
    </row>
    <row r="47" spans="1:9" s="74" customFormat="1" ht="22.5" customHeight="1" x14ac:dyDescent="0.2">
      <c r="A47" s="261"/>
      <c r="B47" s="262"/>
      <c r="C47" s="262"/>
      <c r="D47" s="262"/>
      <c r="E47" s="262"/>
      <c r="F47" s="262"/>
      <c r="G47" s="262"/>
      <c r="H47" s="262"/>
      <c r="I47" s="263"/>
    </row>
    <row r="48" spans="1:9" ht="21.75" customHeight="1" x14ac:dyDescent="0.2">
      <c r="A48" s="39" t="s">
        <v>90</v>
      </c>
      <c r="B48" s="260" t="s">
        <v>91</v>
      </c>
      <c r="C48" s="260"/>
      <c r="D48" s="260"/>
      <c r="E48" s="255">
        <v>0</v>
      </c>
      <c r="F48" s="256"/>
      <c r="G48" s="256"/>
      <c r="H48" s="256"/>
      <c r="I48" s="257"/>
    </row>
  </sheetData>
  <mergeCells count="71">
    <mergeCell ref="H44:I44"/>
    <mergeCell ref="H45:I45"/>
    <mergeCell ref="H46:I46"/>
    <mergeCell ref="E48:I48"/>
    <mergeCell ref="H39:I39"/>
    <mergeCell ref="H40:I40"/>
    <mergeCell ref="H41:I41"/>
    <mergeCell ref="H42:I42"/>
    <mergeCell ref="H43:I43"/>
    <mergeCell ref="A45:E45"/>
    <mergeCell ref="A46:E46"/>
    <mergeCell ref="B48:D48"/>
    <mergeCell ref="A47:I47"/>
    <mergeCell ref="H16:I16"/>
    <mergeCell ref="H17:I17"/>
    <mergeCell ref="H19:I19"/>
    <mergeCell ref="H20:I20"/>
    <mergeCell ref="F21:I21"/>
    <mergeCell ref="H18:I18"/>
    <mergeCell ref="H11:I11"/>
    <mergeCell ref="H12:I12"/>
    <mergeCell ref="H13:I13"/>
    <mergeCell ref="H14:I14"/>
    <mergeCell ref="H15:I15"/>
    <mergeCell ref="H6:I6"/>
    <mergeCell ref="H7:I7"/>
    <mergeCell ref="H8:I8"/>
    <mergeCell ref="H9:I9"/>
    <mergeCell ref="H10:I10"/>
    <mergeCell ref="A1:I1"/>
    <mergeCell ref="A2:I2"/>
    <mergeCell ref="G3:I3"/>
    <mergeCell ref="H4:I4"/>
    <mergeCell ref="H5:I5"/>
    <mergeCell ref="A27:B27"/>
    <mergeCell ref="A28:B28"/>
    <mergeCell ref="D33:D34"/>
    <mergeCell ref="F33:F34"/>
    <mergeCell ref="A29:B29"/>
    <mergeCell ref="H38:I38"/>
    <mergeCell ref="A3:A4"/>
    <mergeCell ref="B3:B4"/>
    <mergeCell ref="D3:D4"/>
    <mergeCell ref="E3:E4"/>
    <mergeCell ref="F3:F4"/>
    <mergeCell ref="A19:E19"/>
    <mergeCell ref="A20:E20"/>
    <mergeCell ref="A21:E21"/>
    <mergeCell ref="C3:C4"/>
    <mergeCell ref="A23:I23"/>
    <mergeCell ref="A24:B25"/>
    <mergeCell ref="A26:B26"/>
    <mergeCell ref="E33:E34"/>
    <mergeCell ref="H34:I34"/>
    <mergeCell ref="H35:I35"/>
    <mergeCell ref="A22:I22"/>
    <mergeCell ref="A31:I31"/>
    <mergeCell ref="H36:I36"/>
    <mergeCell ref="H37:I37"/>
    <mergeCell ref="C33:C34"/>
    <mergeCell ref="A32:I32"/>
    <mergeCell ref="G33:I33"/>
    <mergeCell ref="G24:G25"/>
    <mergeCell ref="H24:I24"/>
    <mergeCell ref="A30:B30"/>
    <mergeCell ref="C24:C25"/>
    <mergeCell ref="D24:D25"/>
    <mergeCell ref="E24:E25"/>
    <mergeCell ref="F24:F25"/>
    <mergeCell ref="A33:A34"/>
    <mergeCell ref="B33:B34"/>
  </mergeCells>
  <pageMargins left="0.7" right="0.7" top="0.78740157499999996" bottom="0.78740157499999996" header="0.3" footer="0.3"/>
  <pageSetup paperSize="9" scale="81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závěrečná zpráva</vt:lpstr>
      <vt:lpstr>zdroje příjmů</vt:lpstr>
      <vt:lpstr>vyúčtování dotace</vt:lpstr>
      <vt:lpstr>personální zabezpečení</vt:lpstr>
    </vt:vector>
  </TitlesOfParts>
  <Company>MMB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Projektova fiche</dc:title>
  <dc:creator>OSP MMB</dc:creator>
  <cp:lastModifiedBy>Stárková Jana</cp:lastModifiedBy>
  <cp:lastPrinted>2021-01-18T07:58:37Z</cp:lastPrinted>
  <dcterms:created xsi:type="dcterms:W3CDTF">2011-04-19T13:03:46Z</dcterms:created>
  <dcterms:modified xsi:type="dcterms:W3CDTF">2022-05-19T11:21:51Z</dcterms:modified>
</cp:coreProperties>
</file>